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0"/>
  </bookViews>
  <sheets>
    <sheet name="Document History Log" sheetId="1" r:id="rId1"/>
    <sheet name="PMUR Report" sheetId="2" r:id="rId2"/>
    <sheet name="Definitions" sheetId="3" r:id="rId3"/>
  </sheets>
  <definedNames/>
  <calcPr fullCalcOnLoad="1"/>
</workbook>
</file>

<file path=xl/sharedStrings.xml><?xml version="1.0" encoding="utf-8"?>
<sst xmlns="http://schemas.openxmlformats.org/spreadsheetml/2006/main" count="69" uniqueCount="57">
  <si>
    <t>MCO</t>
  </si>
  <si>
    <r>
      <t>Subcontractor:</t>
    </r>
    <r>
      <rPr>
        <b/>
        <sz val="10"/>
        <rFont val="Arial"/>
        <family val="2"/>
      </rPr>
      <t xml:space="preserve"> </t>
    </r>
    <r>
      <rPr>
        <sz val="10"/>
        <rFont val="Arial"/>
        <family val="2"/>
      </rPr>
      <t>(if applicable)</t>
    </r>
    <r>
      <rPr>
        <b/>
        <sz val="10"/>
        <rFont val="Arial"/>
        <family val="2"/>
      </rPr>
      <t xml:space="preserve"> </t>
    </r>
  </si>
  <si>
    <t>Quarter</t>
  </si>
  <si>
    <t>Fiscal Year</t>
  </si>
  <si>
    <t>Month 1</t>
  </si>
  <si>
    <t>Month 2</t>
  </si>
  <si>
    <t>Month 3</t>
  </si>
  <si>
    <t>Quarter Total</t>
  </si>
  <si>
    <t>STAR Health Psychotropic Medication Utilization Review Report</t>
  </si>
  <si>
    <t>Field Definition</t>
  </si>
  <si>
    <t>Explanation of information needed in field</t>
  </si>
  <si>
    <t>Total Number of Health Assessments Completed</t>
  </si>
  <si>
    <t>Triggered by Health Assessments</t>
  </si>
  <si>
    <t>Triggered by Automated Screening</t>
  </si>
  <si>
    <t>Triggered by External Requests</t>
  </si>
  <si>
    <t>Triggered by Court Requests</t>
  </si>
  <si>
    <t>PMUR Sources</t>
  </si>
  <si>
    <t>PMUR Outcomes</t>
  </si>
  <si>
    <t>Total # PMURs Completed</t>
  </si>
  <si>
    <t>Regimen Within Parameters</t>
  </si>
  <si>
    <t>Regimen Outside Parameters with opportunities to reduce medications</t>
  </si>
  <si>
    <t>Percentage</t>
  </si>
  <si>
    <t xml:space="preserve">Total Number of PMUR Screenings Triggered </t>
  </si>
  <si>
    <t>Triggered by Automatic Screenings</t>
  </si>
  <si>
    <t>Total Number of PMURs Completed</t>
  </si>
  <si>
    <t>Total number of PMURs completed to include a final review by the Medical Director or physician designee.</t>
  </si>
  <si>
    <t>Total Number of PMUR screenings triggered by all possible sources.</t>
  </si>
  <si>
    <t>Number of PMUR screenings triggered by service management team members during the health assessment process.</t>
  </si>
  <si>
    <t>Number of PMUR screenings triggered by the automatic screening process.</t>
  </si>
  <si>
    <t>Number of PMUR screenings triggered by a request from a source outside the health plan (excluding representatives of the court).</t>
  </si>
  <si>
    <t>Number of PMUR screenings triggered by a request from a representative of the court.</t>
  </si>
  <si>
    <t>Number of PMURs completed whose results show that the Member's psychotropic medication regimen falls within the Parameters.</t>
  </si>
  <si>
    <t>Regimen Outside of Parameters but within the standard of care</t>
  </si>
  <si>
    <t>Regimen Outside Parameters but within the standard of care</t>
  </si>
  <si>
    <t>Number of PMURs completed whose results show that the Member's psychotropic medication regimen falls outside the Parameters, but remains within the standard of care as judged by the Medical Director or physician designee.</t>
  </si>
  <si>
    <t>Number of PMURs completed whose results show that the Member's psychotropic medication regimen falls outside the Parameters, and presents a potential to reduce the Member's medications through outreach to the prescriber as judged by the Medical Director or physician designee.</t>
  </si>
  <si>
    <t/>
  </si>
  <si>
    <t>CHAPTER</t>
  </si>
  <si>
    <t>HHSC UNIFORM MANAGED CARE MANUAL</t>
  </si>
  <si>
    <t>EFFECTIVE DATE</t>
  </si>
  <si>
    <t>DOCUMENT HISTORY LOG</t>
  </si>
  <si>
    <r>
      <t>STATUS</t>
    </r>
    <r>
      <rPr>
        <b/>
        <vertAlign val="superscript"/>
        <sz val="10"/>
        <color indexed="8"/>
        <rFont val="Arial"/>
        <family val="2"/>
      </rPr>
      <t>1</t>
    </r>
  </si>
  <si>
    <t>DOCUMENT</t>
  </si>
  <si>
    <t>EFFECTIVE</t>
  </si>
  <si>
    <r>
      <t>DESCRIPTION</t>
    </r>
    <r>
      <rPr>
        <b/>
        <vertAlign val="superscript"/>
        <sz val="10"/>
        <color indexed="8"/>
        <rFont val="Arial"/>
        <family val="2"/>
      </rPr>
      <t>3</t>
    </r>
  </si>
  <si>
    <r>
      <t>REVISION</t>
    </r>
    <r>
      <rPr>
        <b/>
        <vertAlign val="superscript"/>
        <sz val="10"/>
        <rFont val="Arial"/>
        <family val="2"/>
      </rPr>
      <t>2</t>
    </r>
  </si>
  <si>
    <t>DATE</t>
  </si>
  <si>
    <t>Baseline</t>
  </si>
  <si>
    <r>
      <t>1</t>
    </r>
    <r>
      <rPr>
        <sz val="8"/>
        <rFont val="Arial"/>
        <family val="2"/>
      </rPr>
      <t xml:space="preserve">  Status should be represented as “Baseline” for initial issuances, “Revision” for changes to the Baseline version, and “Cancellation” for withdrawn versions</t>
    </r>
  </si>
  <si>
    <r>
      <t xml:space="preserve">2 </t>
    </r>
    <r>
      <rPr>
        <sz val="8"/>
        <rFont val="Arial"/>
        <family val="2"/>
      </rPr>
      <t xml:space="preserve"> Revisions should be numbered in accordance according to the version of the issuance and sequential numbering of the revision—e.g., “1.2” refers to the first version of the document and the second revision.</t>
    </r>
  </si>
  <si>
    <r>
      <t>3</t>
    </r>
    <r>
      <rPr>
        <sz val="8"/>
        <rFont val="Arial"/>
        <family val="2"/>
      </rPr>
      <t xml:space="preserve">  Brief description of the changes to the document made in the revision.</t>
    </r>
  </si>
  <si>
    <t>5.9.2</t>
  </si>
  <si>
    <t>Initial version Uniform Managed Care Manual Chapter 5.9.2, "STAR Health Psychotropic Medication Utilization Review Report"</t>
  </si>
  <si>
    <t>Total number of health assessments completed by the service management team.</t>
  </si>
  <si>
    <t>Regimen Outside Parameters with risk or evidence of significant side effects</t>
  </si>
  <si>
    <t>Number of PMURs completed whose results show that the Member's psychotropic medication regimen falls outside the Parameters, and the Member is either at risk for or is currently exhibiting significant side effects which warrant expedited outreach to the prescriber for a potential change in the Member's medication as judged by the Medical Director or physician designee.</t>
  </si>
  <si>
    <t>Version 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</si>
</sst>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s>
  <fonts count="17">
    <font>
      <sz val="10"/>
      <name val="Arial"/>
      <family val="0"/>
    </font>
    <font>
      <b/>
      <sz val="12"/>
      <name val="Arial"/>
      <family val="2"/>
    </font>
    <font>
      <b/>
      <sz val="10"/>
      <name val="Arial"/>
      <family val="2"/>
    </font>
    <font>
      <b/>
      <sz val="11"/>
      <name val="Arial"/>
      <family val="2"/>
    </font>
    <font>
      <b/>
      <sz val="10"/>
      <color indexed="10"/>
      <name val="Arial"/>
      <family val="2"/>
    </font>
    <font>
      <u val="single"/>
      <sz val="10"/>
      <color indexed="12"/>
      <name val="Arial"/>
      <family val="0"/>
    </font>
    <font>
      <sz val="10"/>
      <color indexed="8"/>
      <name val="Arial"/>
      <family val="0"/>
    </font>
    <font>
      <u val="single"/>
      <sz val="10"/>
      <color indexed="36"/>
      <name val="Arial"/>
      <family val="0"/>
    </font>
    <font>
      <sz val="7"/>
      <name val="Arial"/>
      <family val="2"/>
    </font>
    <font>
      <b/>
      <sz val="14"/>
      <name val="Arial"/>
      <family val="2"/>
    </font>
    <font>
      <b/>
      <sz val="10"/>
      <color indexed="8"/>
      <name val="Arial"/>
      <family val="2"/>
    </font>
    <font>
      <b/>
      <vertAlign val="superscript"/>
      <sz val="10"/>
      <color indexed="8"/>
      <name val="Arial"/>
      <family val="2"/>
    </font>
    <font>
      <b/>
      <vertAlign val="superscript"/>
      <sz val="10"/>
      <name val="Arial"/>
      <family val="2"/>
    </font>
    <font>
      <sz val="8"/>
      <name val="Arial"/>
      <family val="2"/>
    </font>
    <font>
      <sz val="8"/>
      <color indexed="8"/>
      <name val="Arial"/>
      <family val="2"/>
    </font>
    <font>
      <b/>
      <vertAlign val="superscript"/>
      <sz val="8"/>
      <name val="Arial"/>
      <family val="2"/>
    </font>
    <font>
      <vertAlign val="superscript"/>
      <sz val="8"/>
      <name val="Arial"/>
      <family val="2"/>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double"/>
      <top style="medium"/>
      <bottom style="thin"/>
    </border>
    <border>
      <left style="thin"/>
      <right style="thin"/>
      <top>
        <color indexed="63"/>
      </top>
      <bottom style="thin"/>
    </border>
    <border>
      <left style="thin"/>
      <right>
        <color indexed="63"/>
      </right>
      <top>
        <color indexed="63"/>
      </top>
      <bottom style="thin"/>
    </border>
    <border>
      <left style="double"/>
      <right style="double"/>
      <top>
        <color indexed="63"/>
      </top>
      <bottom style="double"/>
    </border>
    <border>
      <left style="thin"/>
      <right>
        <color indexed="63"/>
      </right>
      <top style="thin"/>
      <bottom style="thin"/>
    </border>
    <border>
      <left style="thin"/>
      <right style="thin"/>
      <top>
        <color indexed="63"/>
      </top>
      <bottom>
        <color indexed="63"/>
      </bottom>
    </border>
    <border>
      <left style="thin"/>
      <right style="thin"/>
      <top style="thin"/>
      <bottom style="double"/>
    </border>
    <border>
      <left style="thin"/>
      <right>
        <color indexed="63"/>
      </right>
      <top style="thin"/>
      <bottom style="double"/>
    </border>
    <border>
      <left style="thin"/>
      <right>
        <color indexed="63"/>
      </right>
      <top style="thin"/>
      <bottom>
        <color indexed="63"/>
      </bottom>
    </border>
    <border>
      <left style="thin"/>
      <right style="thin"/>
      <top style="double"/>
      <bottom>
        <color indexed="63"/>
      </bottom>
    </border>
    <border>
      <left style="thin"/>
      <right style="double"/>
      <top style="double"/>
      <bottom>
        <color indexed="63"/>
      </bottom>
    </border>
    <border>
      <left style="thin"/>
      <right style="thin"/>
      <top style="double"/>
      <bottom style="thin"/>
    </border>
    <border>
      <left style="thin"/>
      <right style="thin"/>
      <top style="thin"/>
      <bottom style="medium"/>
    </border>
    <border>
      <left>
        <color indexed="63"/>
      </left>
      <right style="thin"/>
      <top style="thin"/>
      <bottom style="thin"/>
    </border>
    <border>
      <left style="double"/>
      <right style="thin"/>
      <top style="thin"/>
      <bottom style="double"/>
    </border>
    <border>
      <left style="double"/>
      <right style="double"/>
      <top style="double"/>
      <bottom style="double"/>
    </border>
    <border>
      <left style="thin"/>
      <right style="double"/>
      <top style="double"/>
      <bottom style="thin"/>
    </border>
    <border>
      <left style="thin"/>
      <right style="double"/>
      <top style="thin"/>
      <bottom style="thin"/>
    </border>
    <border>
      <left style="thin"/>
      <right style="double"/>
      <top style="thin"/>
      <bottom style="double"/>
    </border>
    <border>
      <left>
        <color indexed="63"/>
      </left>
      <right style="thin"/>
      <top>
        <color indexed="63"/>
      </top>
      <bottom>
        <color indexed="63"/>
      </bottom>
    </border>
    <border>
      <left>
        <color indexed="63"/>
      </left>
      <right style="thin"/>
      <top style="thin"/>
      <bottom style="double"/>
    </border>
    <border>
      <left>
        <color indexed="63"/>
      </left>
      <right style="thin"/>
      <top>
        <color indexed="63"/>
      </top>
      <bottom style="thin"/>
    </border>
    <border>
      <left style="double"/>
      <right style="thin"/>
      <top style="double"/>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style="thin"/>
      <top>
        <color indexed="63"/>
      </top>
      <bottom style="thick"/>
    </border>
    <border>
      <left style="thick"/>
      <right style="thin"/>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color indexed="8"/>
      </right>
      <top style="thin"/>
      <bottom>
        <color indexed="63"/>
      </bottom>
    </border>
    <border>
      <left style="thick"/>
      <right>
        <color indexed="63"/>
      </right>
      <top>
        <color indexed="63"/>
      </top>
      <bottom>
        <color indexed="63"/>
      </bottom>
    </border>
    <border>
      <left>
        <color indexed="63"/>
      </left>
      <right style="thick">
        <color indexed="8"/>
      </right>
      <top>
        <color indexed="63"/>
      </top>
      <bottom>
        <color indexed="63"/>
      </bottom>
    </border>
    <border>
      <left style="thick"/>
      <right>
        <color indexed="63"/>
      </right>
      <top>
        <color indexed="63"/>
      </top>
      <bottom style="thick"/>
    </border>
    <border>
      <left>
        <color indexed="63"/>
      </left>
      <right style="thick">
        <color indexed="8"/>
      </right>
      <top>
        <color indexed="63"/>
      </top>
      <bottom style="thick"/>
    </border>
    <border>
      <left>
        <color indexed="63"/>
      </left>
      <right>
        <color indexed="63"/>
      </right>
      <top>
        <color indexed="63"/>
      </top>
      <bottom style="thin"/>
    </border>
    <border>
      <left>
        <color indexed="63"/>
      </left>
      <right style="thin">
        <color indexed="8"/>
      </right>
      <top>
        <color indexed="63"/>
      </top>
      <bottom style="thin"/>
    </border>
    <border>
      <left>
        <color indexed="63"/>
      </left>
      <right style="thin">
        <color indexed="8"/>
      </right>
      <top>
        <color indexed="63"/>
      </top>
      <bottom>
        <color indexed="63"/>
      </bottom>
    </border>
    <border>
      <left style="thin"/>
      <right>
        <color indexed="63"/>
      </right>
      <top>
        <color indexed="63"/>
      </top>
      <bottom style="thick">
        <color indexed="8"/>
      </bottom>
    </border>
    <border>
      <left>
        <color indexed="63"/>
      </left>
      <right>
        <color indexed="63"/>
      </right>
      <top>
        <color indexed="63"/>
      </top>
      <bottom style="thick">
        <color indexed="8"/>
      </bottom>
    </border>
    <border>
      <left>
        <color indexed="63"/>
      </left>
      <right style="thin">
        <color indexed="8"/>
      </right>
      <top>
        <color indexed="63"/>
      </top>
      <bottom style="thick">
        <color indexed="8"/>
      </bottom>
    </border>
    <border>
      <left style="thick"/>
      <right style="thin"/>
      <top style="thick"/>
      <bottom>
        <color indexed="63"/>
      </bottom>
    </border>
    <border>
      <left style="thick"/>
      <right style="thin"/>
      <top>
        <color indexed="63"/>
      </top>
      <bottom style="thin">
        <color indexed="8"/>
      </bottom>
    </border>
    <border>
      <left style="thin"/>
      <right style="thick"/>
      <top style="thick"/>
      <bottom>
        <color indexed="63"/>
      </bottom>
    </border>
    <border>
      <left style="thin"/>
      <right style="thick"/>
      <top>
        <color indexed="63"/>
      </top>
      <bottom style="thin">
        <color indexed="8"/>
      </bottom>
    </border>
    <border>
      <left style="double"/>
      <right style="double"/>
      <top style="double"/>
      <bottom>
        <color indexed="63"/>
      </bottom>
    </border>
    <border>
      <left style="double"/>
      <right style="double"/>
      <top>
        <color indexed="63"/>
      </top>
      <bottom>
        <color indexed="63"/>
      </bottom>
    </border>
    <border>
      <left style="double"/>
      <right>
        <color indexed="63"/>
      </right>
      <top style="double"/>
      <bottom>
        <color indexed="63"/>
      </bottom>
    </border>
    <border>
      <left style="double"/>
      <right style="thin"/>
      <top style="double"/>
      <bottom>
        <color indexed="63"/>
      </bottom>
    </border>
    <border>
      <left style="double"/>
      <right style="thin"/>
      <top>
        <color indexed="63"/>
      </top>
      <bottom style="thin"/>
    </border>
    <border>
      <left style="double"/>
      <right style="double"/>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2" fillId="0" borderId="0" xfId="0" applyFont="1" applyBorder="1" applyAlignment="1">
      <alignment horizontal="center" vertical="center"/>
    </xf>
    <xf numFmtId="0" fontId="1" fillId="0" borderId="0" xfId="0" applyFont="1" applyBorder="1" applyAlignment="1">
      <alignment horizontal="center"/>
    </xf>
    <xf numFmtId="0" fontId="0" fillId="0" borderId="0" xfId="0" applyFill="1" applyBorder="1" applyAlignment="1">
      <alignment/>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Alignment="1">
      <alignment/>
    </xf>
    <xf numFmtId="0" fontId="0" fillId="3" borderId="3" xfId="0" applyFont="1" applyFill="1" applyBorder="1" applyAlignment="1" applyProtection="1">
      <alignment horizontal="center" vertical="center"/>
      <protection locked="0"/>
    </xf>
    <xf numFmtId="0" fontId="0" fillId="3" borderId="4" xfId="0" applyFont="1" applyFill="1" applyBorder="1" applyAlignment="1">
      <alignment horizontal="center" vertical="center"/>
    </xf>
    <xf numFmtId="1" fontId="0" fillId="3" borderId="5" xfId="0" applyNumberFormat="1" applyFont="1" applyFill="1" applyBorder="1" applyAlignment="1" applyProtection="1">
      <alignment horizontal="center" vertical="center" wrapText="1"/>
      <protection locked="0"/>
    </xf>
    <xf numFmtId="1" fontId="0" fillId="3" borderId="6" xfId="0" applyNumberFormat="1" applyFont="1" applyFill="1" applyBorder="1" applyAlignment="1">
      <alignment horizontal="center" vertical="center"/>
    </xf>
    <xf numFmtId="10" fontId="4" fillId="2" borderId="7" xfId="0" applyNumberFormat="1" applyFont="1" applyFill="1" applyBorder="1" applyAlignment="1">
      <alignment horizontal="center" vertical="center" wrapText="1"/>
    </xf>
    <xf numFmtId="1" fontId="0" fillId="3" borderId="1" xfId="0" applyNumberFormat="1" applyFont="1" applyFill="1" applyBorder="1" applyAlignment="1" applyProtection="1">
      <alignment horizontal="center" vertical="center" wrapText="1"/>
      <protection locked="0"/>
    </xf>
    <xf numFmtId="1" fontId="0" fillId="3" borderId="8" xfId="0" applyNumberFormat="1" applyFont="1" applyFill="1" applyBorder="1" applyAlignment="1">
      <alignment horizontal="center" vertical="center"/>
    </xf>
    <xf numFmtId="0" fontId="0" fillId="0" borderId="0" xfId="0" applyFill="1" applyAlignment="1">
      <alignment/>
    </xf>
    <xf numFmtId="0" fontId="0" fillId="0" borderId="0" xfId="0" applyBorder="1" applyAlignment="1">
      <alignment/>
    </xf>
    <xf numFmtId="0" fontId="6" fillId="0" borderId="0" xfId="0" applyFont="1" applyFill="1" applyBorder="1" applyAlignment="1">
      <alignment horizontal="right"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vertical="center" wrapText="1"/>
    </xf>
    <xf numFmtId="0" fontId="0" fillId="0" borderId="9" xfId="0" applyFont="1" applyFill="1" applyBorder="1" applyAlignment="1" applyProtection="1">
      <alignment horizontal="center" vertical="center"/>
      <protection locked="0"/>
    </xf>
    <xf numFmtId="1" fontId="0" fillId="3" borderId="10" xfId="0" applyNumberFormat="1" applyFont="1" applyFill="1" applyBorder="1" applyAlignment="1" applyProtection="1">
      <alignment horizontal="center" vertical="center" wrapText="1"/>
      <protection locked="0"/>
    </xf>
    <xf numFmtId="1" fontId="0" fillId="3"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1" fontId="0" fillId="3" borderId="15" xfId="0" applyNumberFormat="1" applyFont="1" applyFill="1" applyBorder="1" applyAlignment="1" applyProtection="1">
      <alignment horizontal="center" vertical="center" wrapText="1"/>
      <protection locked="0"/>
    </xf>
    <xf numFmtId="0" fontId="0" fillId="3" borderId="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 xfId="0" applyFont="1" applyFill="1" applyBorder="1" applyAlignment="1">
      <alignment wrapText="1"/>
    </xf>
    <xf numFmtId="0" fontId="2" fillId="2" borderId="17" xfId="0" applyFont="1" applyFill="1" applyBorder="1" applyAlignment="1">
      <alignment wrapText="1"/>
    </xf>
    <xf numFmtId="0" fontId="2" fillId="2" borderId="18" xfId="0" applyFont="1" applyFill="1" applyBorder="1" applyAlignment="1">
      <alignment wrapText="1"/>
    </xf>
    <xf numFmtId="10" fontId="4" fillId="2" borderId="19" xfId="0" applyNumberFormat="1" applyFont="1" applyFill="1" applyBorder="1" applyAlignment="1" quotePrefix="1">
      <alignment horizontal="center" vertical="center"/>
    </xf>
    <xf numFmtId="1" fontId="0" fillId="3" borderId="20" xfId="0" applyNumberFormat="1" applyFont="1" applyFill="1" applyBorder="1" applyAlignment="1">
      <alignment horizontal="center" vertical="center"/>
    </xf>
    <xf numFmtId="1" fontId="0" fillId="3" borderId="21" xfId="0" applyNumberFormat="1" applyFont="1" applyFill="1" applyBorder="1" applyAlignment="1">
      <alignment horizontal="center" vertical="center"/>
    </xf>
    <xf numFmtId="1" fontId="0" fillId="3" borderId="22" xfId="0" applyNumberFormat="1" applyFont="1" applyFill="1" applyBorder="1" applyAlignment="1">
      <alignment horizontal="center" vertical="center"/>
    </xf>
    <xf numFmtId="10" fontId="4" fillId="2" borderId="19" xfId="0" applyNumberFormat="1" applyFont="1" applyFill="1" applyBorder="1" applyAlignment="1">
      <alignment horizontal="center" vertical="center"/>
    </xf>
    <xf numFmtId="0" fontId="0" fillId="3" borderId="1"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10" xfId="0" applyFont="1" applyFill="1" applyBorder="1" applyAlignment="1" applyProtection="1">
      <alignment horizontal="center" vertical="center"/>
      <protection locked="0"/>
    </xf>
    <xf numFmtId="0" fontId="0" fillId="0" borderId="23" xfId="0" applyFill="1" applyBorder="1" applyAlignment="1" applyProtection="1">
      <alignment horizontal="center"/>
      <protection locked="0"/>
    </xf>
    <xf numFmtId="0" fontId="5" fillId="2" borderId="17" xfId="20" applyFill="1" applyBorder="1" applyAlignment="1" applyProtection="1">
      <alignment vertical="center" wrapText="1"/>
      <protection locked="0"/>
    </xf>
    <xf numFmtId="0" fontId="5" fillId="2" borderId="24" xfId="20" applyFill="1" applyBorder="1" applyAlignment="1" applyProtection="1">
      <alignment vertical="center" wrapText="1"/>
      <protection locked="0"/>
    </xf>
    <xf numFmtId="0" fontId="5" fillId="2" borderId="25" xfId="20" applyFill="1" applyBorder="1" applyAlignment="1" applyProtection="1">
      <alignment vertical="center" wrapText="1"/>
      <protection locked="0"/>
    </xf>
    <xf numFmtId="0" fontId="5" fillId="2" borderId="26" xfId="20" applyFill="1" applyBorder="1" applyAlignment="1" applyProtection="1">
      <alignment vertical="center" wrapText="1"/>
      <protection locked="0"/>
    </xf>
    <xf numFmtId="0" fontId="5" fillId="2" borderId="27" xfId="20" applyFill="1" applyBorder="1" applyAlignment="1" applyProtection="1">
      <alignment vertical="center" wrapText="1"/>
      <protection locked="0"/>
    </xf>
    <xf numFmtId="0" fontId="0" fillId="0" borderId="12" xfId="0" applyBorder="1" applyAlignment="1">
      <alignment/>
    </xf>
    <xf numFmtId="0" fontId="0" fillId="0" borderId="28" xfId="0" applyBorder="1" applyAlignment="1">
      <alignment/>
    </xf>
    <xf numFmtId="0" fontId="8" fillId="0" borderId="2" xfId="0" applyFont="1" applyBorder="1" applyAlignment="1">
      <alignment vertical="top" wrapText="1"/>
    </xf>
    <xf numFmtId="0" fontId="9" fillId="0" borderId="25" xfId="0" applyFont="1" applyBorder="1" applyAlignment="1">
      <alignment horizontal="center" vertical="top" wrapText="1"/>
    </xf>
    <xf numFmtId="0" fontId="0" fillId="0" borderId="29" xfId="0" applyBorder="1" applyAlignment="1">
      <alignment/>
    </xf>
    <xf numFmtId="0" fontId="8" fillId="0" borderId="9" xfId="0" applyFont="1" applyBorder="1" applyAlignment="1">
      <alignment horizontal="justify" vertical="top" wrapText="1"/>
    </xf>
    <xf numFmtId="164" fontId="1" fillId="0" borderId="25" xfId="0" applyNumberFormat="1" applyFont="1" applyBorder="1" applyAlignment="1">
      <alignment horizontal="center" vertical="top" wrapText="1"/>
    </xf>
    <xf numFmtId="0" fontId="0" fillId="0" borderId="30" xfId="0" applyBorder="1" applyAlignment="1">
      <alignment/>
    </xf>
    <xf numFmtId="0" fontId="1" fillId="0" borderId="31" xfId="0" applyFont="1" applyBorder="1" applyAlignment="1">
      <alignment horizontal="center" vertical="top" wrapText="1"/>
    </xf>
    <xf numFmtId="0" fontId="2" fillId="4" borderId="23" xfId="0" applyFont="1" applyFill="1" applyBorder="1" applyAlignment="1">
      <alignment horizontal="center" wrapText="1"/>
    </xf>
    <xf numFmtId="0" fontId="10" fillId="4" borderId="23" xfId="0" applyFont="1" applyFill="1" applyBorder="1" applyAlignment="1">
      <alignment horizontal="center" wrapText="1"/>
    </xf>
    <xf numFmtId="0" fontId="2" fillId="4" borderId="25" xfId="0" applyFont="1" applyFill="1" applyBorder="1" applyAlignment="1">
      <alignment horizontal="center" wrapText="1"/>
    </xf>
    <xf numFmtId="0" fontId="10" fillId="4" borderId="25" xfId="0" applyFont="1" applyFill="1" applyBorder="1" applyAlignment="1">
      <alignment horizontal="center" wrapText="1"/>
    </xf>
    <xf numFmtId="0" fontId="0" fillId="0" borderId="32" xfId="0" applyFont="1" applyBorder="1" applyAlignment="1">
      <alignment vertical="center" wrapText="1"/>
    </xf>
    <xf numFmtId="165" fontId="6" fillId="0" borderId="25" xfId="0" applyNumberFormat="1" applyFont="1" applyBorder="1" applyAlignment="1">
      <alignment horizontal="center" vertical="center" wrapText="1"/>
    </xf>
    <xf numFmtId="164" fontId="6" fillId="0" borderId="25" xfId="0" applyNumberFormat="1" applyFont="1" applyBorder="1" applyAlignment="1">
      <alignment horizontal="center" vertical="center" wrapText="1"/>
    </xf>
    <xf numFmtId="0" fontId="6" fillId="0" borderId="33" xfId="0" applyFont="1" applyBorder="1" applyAlignment="1">
      <alignment vertical="center" wrapText="1"/>
    </xf>
    <xf numFmtId="0" fontId="13" fillId="0" borderId="32" xfId="0" applyFont="1" applyBorder="1" applyAlignment="1">
      <alignment vertical="center" wrapText="1"/>
    </xf>
    <xf numFmtId="165" fontId="14" fillId="0" borderId="25" xfId="0" applyNumberFormat="1" applyFont="1" applyBorder="1" applyAlignment="1">
      <alignment horizontal="center" vertical="center" wrapText="1"/>
    </xf>
    <xf numFmtId="164" fontId="14" fillId="0" borderId="25" xfId="0" applyNumberFormat="1" applyFont="1" applyBorder="1" applyAlignment="1">
      <alignment horizontal="center" vertical="center" wrapText="1"/>
    </xf>
    <xf numFmtId="0" fontId="13" fillId="0" borderId="33" xfId="0" applyFont="1" applyBorder="1" applyAlignment="1">
      <alignment vertical="center" wrapText="1"/>
    </xf>
    <xf numFmtId="0" fontId="5" fillId="2" borderId="18" xfId="20" applyFont="1" applyFill="1" applyBorder="1" applyAlignment="1" applyProtection="1">
      <alignment vertical="center" wrapText="1"/>
      <protection locked="0"/>
    </xf>
    <xf numFmtId="0" fontId="15" fillId="0" borderId="34" xfId="0" applyFont="1" applyBorder="1" applyAlignment="1">
      <alignment horizontal="left" vertical="top" wrapText="1" indent="1"/>
    </xf>
    <xf numFmtId="0" fontId="15" fillId="0" borderId="28" xfId="0" applyFont="1" applyBorder="1" applyAlignment="1">
      <alignment horizontal="left" vertical="top" wrapText="1" indent="1"/>
    </xf>
    <xf numFmtId="0" fontId="15" fillId="0" borderId="35" xfId="0" applyFont="1" applyBorder="1" applyAlignment="1">
      <alignment horizontal="left" vertical="top" wrapText="1" indent="1"/>
    </xf>
    <xf numFmtId="0" fontId="16" fillId="0" borderId="36" xfId="0" applyFont="1" applyBorder="1" applyAlignment="1">
      <alignment horizontal="left" vertical="top" wrapText="1" indent="1"/>
    </xf>
    <xf numFmtId="0" fontId="16" fillId="0" borderId="0" xfId="0" applyFont="1" applyBorder="1" applyAlignment="1">
      <alignment horizontal="left" vertical="top" wrapText="1" indent="1"/>
    </xf>
    <xf numFmtId="0" fontId="16" fillId="0" borderId="37" xfId="0" applyFont="1" applyBorder="1" applyAlignment="1">
      <alignment horizontal="left" vertical="top" wrapText="1" indent="1"/>
    </xf>
    <xf numFmtId="0" fontId="16" fillId="0" borderId="38" xfId="0" applyFont="1" applyBorder="1" applyAlignment="1">
      <alignment horizontal="left" vertical="top" wrapText="1" indent="1"/>
    </xf>
    <xf numFmtId="0" fontId="16" fillId="0" borderId="30" xfId="0" applyFont="1" applyBorder="1" applyAlignment="1">
      <alignment horizontal="left" vertical="top" wrapText="1" indent="1"/>
    </xf>
    <xf numFmtId="0" fontId="16" fillId="0" borderId="39" xfId="0" applyFont="1" applyBorder="1" applyAlignment="1">
      <alignment horizontal="left" vertical="top" wrapText="1" indent="1"/>
    </xf>
    <xf numFmtId="0" fontId="9" fillId="0" borderId="6" xfId="0" applyFont="1" applyBorder="1" applyAlignment="1">
      <alignment horizontal="center" vertical="top"/>
    </xf>
    <xf numFmtId="0" fontId="9" fillId="0" borderId="40" xfId="0" applyFont="1" applyBorder="1" applyAlignment="1">
      <alignment horizontal="center" vertical="top"/>
    </xf>
    <xf numFmtId="0" fontId="9" fillId="0" borderId="41" xfId="0" applyFont="1" applyBorder="1" applyAlignment="1">
      <alignment horizontal="center" vertical="top"/>
    </xf>
    <xf numFmtId="0" fontId="9" fillId="0" borderId="2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1" fillId="0" borderId="30" xfId="0" applyFont="1" applyBorder="1" applyAlignment="1">
      <alignment horizontal="center" wrapText="1"/>
    </xf>
    <xf numFmtId="0" fontId="10" fillId="4" borderId="46" xfId="0" applyFont="1" applyFill="1" applyBorder="1" applyAlignment="1">
      <alignment horizontal="center" wrapText="1"/>
    </xf>
    <xf numFmtId="0" fontId="10" fillId="4" borderId="47" xfId="0" applyFont="1" applyFill="1" applyBorder="1" applyAlignment="1">
      <alignment horizontal="center" wrapText="1"/>
    </xf>
    <xf numFmtId="0" fontId="10" fillId="4" borderId="48" xfId="0" applyFont="1" applyFill="1" applyBorder="1" applyAlignment="1">
      <alignment horizontal="center" wrapText="1"/>
    </xf>
    <xf numFmtId="0" fontId="10" fillId="4" borderId="49" xfId="0" applyFont="1" applyFill="1" applyBorder="1" applyAlignment="1">
      <alignment horizontal="center" wrapText="1"/>
    </xf>
    <xf numFmtId="0" fontId="2" fillId="0" borderId="50" xfId="0" applyFont="1" applyBorder="1" applyAlignment="1">
      <alignment textRotation="90"/>
    </xf>
    <xf numFmtId="0" fontId="0" fillId="0" borderId="51" xfId="0" applyBorder="1" applyAlignment="1">
      <alignment textRotation="90"/>
    </xf>
    <xf numFmtId="0" fontId="0" fillId="0" borderId="7" xfId="0" applyBorder="1" applyAlignment="1">
      <alignment textRotation="90"/>
    </xf>
    <xf numFmtId="0" fontId="2" fillId="0" borderId="52" xfId="0" applyFont="1" applyFill="1" applyBorder="1" applyAlignment="1">
      <alignment textRotation="90"/>
    </xf>
    <xf numFmtId="0" fontId="2" fillId="3" borderId="1" xfId="0" applyFont="1" applyFill="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2" fillId="2" borderId="53"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4" fillId="2" borderId="50" xfId="0" applyFont="1" applyFill="1" applyBorder="1" applyAlignment="1">
      <alignment horizontal="center" vertical="center" wrapText="1"/>
    </xf>
    <xf numFmtId="0" fontId="0" fillId="0" borderId="55" xfId="0" applyBorder="1" applyAlignment="1">
      <alignment horizontal="center" vertical="center"/>
    </xf>
    <xf numFmtId="0" fontId="1" fillId="0" borderId="0" xfId="0" applyFont="1" applyAlignment="1">
      <alignment horizontal="center" vertical="center"/>
    </xf>
    <xf numFmtId="0" fontId="3" fillId="2" borderId="2" xfId="0" applyFont="1" applyFill="1" applyBorder="1" applyAlignment="1" applyProtection="1">
      <alignment horizontal="center" vertical="center" wrapText="1"/>
      <protection locked="0"/>
    </xf>
    <xf numFmtId="0" fontId="0" fillId="0" borderId="5" xfId="0"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561975</xdr:colOff>
      <xdr:row>6</xdr:row>
      <xdr:rowOff>38100</xdr:rowOff>
    </xdr:to>
    <xdr:pic>
      <xdr:nvPicPr>
        <xdr:cNvPr id="1" name="Picture 1"/>
        <xdr:cNvPicPr preferRelativeResize="1">
          <a:picLocks noChangeAspect="0"/>
        </xdr:cNvPicPr>
      </xdr:nvPicPr>
      <xdr:blipFill>
        <a:blip r:embed="rId1"/>
        <a:stretch>
          <a:fillRect/>
        </a:stretch>
      </xdr:blipFill>
      <xdr:spPr>
        <a:xfrm>
          <a:off x="171450" y="95250"/>
          <a:ext cx="10001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F22"/>
  <sheetViews>
    <sheetView tabSelected="1" workbookViewId="0" topLeftCell="A1">
      <selection activeCell="A12" sqref="A12"/>
    </sheetView>
  </sheetViews>
  <sheetFormatPr defaultColWidth="9.140625" defaultRowHeight="12.75"/>
  <cols>
    <col min="3" max="3" width="11.57421875" style="0" customWidth="1"/>
    <col min="4" max="4" width="14.00390625" style="0" customWidth="1"/>
    <col min="5" max="5" width="45.57421875" style="0" customWidth="1"/>
    <col min="6" max="6" width="18.421875" style="0" customWidth="1"/>
  </cols>
  <sheetData>
    <row r="3" spans="3:6" ht="12.75">
      <c r="C3" s="49"/>
      <c r="D3" s="50"/>
      <c r="E3" s="50"/>
      <c r="F3" s="51" t="s">
        <v>37</v>
      </c>
    </row>
    <row r="4" spans="3:6" ht="18">
      <c r="C4" s="80" t="s">
        <v>38</v>
      </c>
      <c r="D4" s="81"/>
      <c r="E4" s="82"/>
      <c r="F4" s="52" t="s">
        <v>51</v>
      </c>
    </row>
    <row r="5" spans="3:6" ht="12.75">
      <c r="C5" s="53"/>
      <c r="F5" s="54" t="s">
        <v>39</v>
      </c>
    </row>
    <row r="6" spans="3:6" ht="15.75">
      <c r="C6" s="83" t="s">
        <v>8</v>
      </c>
      <c r="D6" s="84"/>
      <c r="E6" s="85"/>
      <c r="F6" s="55">
        <v>39948</v>
      </c>
    </row>
    <row r="7" spans="1:6" ht="16.5" thickBot="1">
      <c r="A7" s="56"/>
      <c r="B7" s="56"/>
      <c r="C7" s="86"/>
      <c r="D7" s="87"/>
      <c r="E7" s="88"/>
      <c r="F7" s="57" t="s">
        <v>56</v>
      </c>
    </row>
    <row r="8" ht="13.5" thickTop="1"/>
    <row r="14" spans="2:5" ht="16.5" thickBot="1">
      <c r="B14" s="89" t="s">
        <v>40</v>
      </c>
      <c r="C14" s="89"/>
      <c r="D14" s="89"/>
      <c r="E14" s="89"/>
    </row>
    <row r="15" spans="2:5" ht="13.5" thickTop="1">
      <c r="B15" s="90" t="s">
        <v>41</v>
      </c>
      <c r="C15" s="58" t="s">
        <v>42</v>
      </c>
      <c r="D15" s="59" t="s">
        <v>43</v>
      </c>
      <c r="E15" s="92" t="s">
        <v>44</v>
      </c>
    </row>
    <row r="16" spans="2:5" ht="14.25">
      <c r="B16" s="91"/>
      <c r="C16" s="60" t="s">
        <v>45</v>
      </c>
      <c r="D16" s="61" t="s">
        <v>46</v>
      </c>
      <c r="E16" s="93"/>
    </row>
    <row r="17" spans="2:5" ht="38.25">
      <c r="B17" s="62" t="s">
        <v>47</v>
      </c>
      <c r="C17" s="63">
        <v>1</v>
      </c>
      <c r="D17" s="64">
        <v>39948</v>
      </c>
      <c r="E17" s="65" t="s">
        <v>52</v>
      </c>
    </row>
    <row r="18" spans="2:5" ht="12.75">
      <c r="B18" s="66"/>
      <c r="C18" s="67"/>
      <c r="D18" s="68"/>
      <c r="E18" s="69"/>
    </row>
    <row r="19" spans="2:5" ht="12.75">
      <c r="B19" s="66"/>
      <c r="C19" s="67"/>
      <c r="D19" s="68"/>
      <c r="E19" s="69"/>
    </row>
    <row r="20" spans="2:5" ht="12.75">
      <c r="B20" s="71" t="s">
        <v>48</v>
      </c>
      <c r="C20" s="72"/>
      <c r="D20" s="72"/>
      <c r="E20" s="73"/>
    </row>
    <row r="21" spans="2:5" ht="12.75">
      <c r="B21" s="74" t="s">
        <v>49</v>
      </c>
      <c r="C21" s="75"/>
      <c r="D21" s="75"/>
      <c r="E21" s="76"/>
    </row>
    <row r="22" spans="2:5" ht="13.5" thickBot="1">
      <c r="B22" s="77" t="s">
        <v>50</v>
      </c>
      <c r="C22" s="78"/>
      <c r="D22" s="78"/>
      <c r="E22" s="79"/>
    </row>
    <row r="23" ht="13.5" thickTop="1"/>
  </sheetData>
  <mergeCells count="8">
    <mergeCell ref="B20:E20"/>
    <mergeCell ref="B21:E21"/>
    <mergeCell ref="B22:E22"/>
    <mergeCell ref="C4:E4"/>
    <mergeCell ref="C6:E7"/>
    <mergeCell ref="B14:E14"/>
    <mergeCell ref="B15:B16"/>
    <mergeCell ref="E15:E16"/>
  </mergeCells>
  <printOptions horizontalCentered="1"/>
  <pageMargins left="0.25" right="0.2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26"/>
  <sheetViews>
    <sheetView workbookViewId="0" topLeftCell="A13">
      <selection activeCell="B20" sqref="B20"/>
    </sheetView>
  </sheetViews>
  <sheetFormatPr defaultColWidth="9.140625" defaultRowHeight="12.75"/>
  <cols>
    <col min="1" max="1" width="4.00390625" style="0" customWidth="1"/>
    <col min="2" max="2" width="31.140625" style="0" customWidth="1"/>
    <col min="3" max="3" width="14.00390625" style="0" customWidth="1"/>
    <col min="4" max="6" width="14.421875" style="0" customWidth="1"/>
    <col min="7" max="7" width="16.28125" style="16" customWidth="1"/>
    <col min="8" max="8" width="15.28125" style="0" customWidth="1"/>
  </cols>
  <sheetData>
    <row r="1" spans="2:7" ht="15.75">
      <c r="B1" s="104" t="s">
        <v>8</v>
      </c>
      <c r="C1" s="104"/>
      <c r="D1" s="104"/>
      <c r="E1" s="104"/>
      <c r="F1" s="104"/>
      <c r="G1" s="1"/>
    </row>
    <row r="2" spans="2:8" ht="15.75">
      <c r="B2" s="2"/>
      <c r="C2" s="2"/>
      <c r="D2" s="2"/>
      <c r="E2" s="2"/>
      <c r="F2" s="2"/>
      <c r="G2" s="2"/>
      <c r="H2" s="3"/>
    </row>
    <row r="3" spans="2:8" ht="15.75">
      <c r="B3" s="4" t="s">
        <v>0</v>
      </c>
      <c r="C3" s="98"/>
      <c r="D3" s="99"/>
      <c r="E3" s="99"/>
      <c r="F3" s="2"/>
      <c r="G3" s="2"/>
      <c r="H3" s="3"/>
    </row>
    <row r="4" spans="2:8" ht="15.75">
      <c r="B4" s="4" t="s">
        <v>1</v>
      </c>
      <c r="C4" s="98"/>
      <c r="D4" s="99"/>
      <c r="E4" s="99"/>
      <c r="F4" s="2"/>
      <c r="G4" s="2"/>
      <c r="H4" s="3"/>
    </row>
    <row r="5" spans="2:8" ht="15.75">
      <c r="B5" s="4" t="s">
        <v>2</v>
      </c>
      <c r="C5" s="98"/>
      <c r="D5" s="99"/>
      <c r="E5" s="99"/>
      <c r="F5" s="2"/>
      <c r="G5" s="2"/>
      <c r="H5" s="3"/>
    </row>
    <row r="6" spans="2:8" ht="16.5" customHeight="1">
      <c r="B6" s="4" t="s">
        <v>3</v>
      </c>
      <c r="C6" s="98"/>
      <c r="D6" s="99"/>
      <c r="E6" s="99"/>
      <c r="F6" s="2"/>
      <c r="G6" s="2"/>
      <c r="H6" s="3"/>
    </row>
    <row r="7" spans="2:8" ht="34.5" customHeight="1" thickBot="1">
      <c r="B7" s="105" t="s">
        <v>11</v>
      </c>
      <c r="C7" s="5" t="s">
        <v>4</v>
      </c>
      <c r="D7" s="5" t="s">
        <v>5</v>
      </c>
      <c r="E7" s="5" t="s">
        <v>6</v>
      </c>
      <c r="F7" s="31" t="s">
        <v>7</v>
      </c>
      <c r="G7" s="2"/>
      <c r="H7" s="3"/>
    </row>
    <row r="8" spans="2:8" ht="17.25" customHeight="1">
      <c r="B8" s="106"/>
      <c r="C8" s="8"/>
      <c r="D8" s="8"/>
      <c r="E8" s="8"/>
      <c r="F8" s="30">
        <f>SUM(C8:E8)</f>
        <v>0</v>
      </c>
      <c r="G8" s="2"/>
      <c r="H8" s="3"/>
    </row>
    <row r="9" spans="2:8" ht="17.25" customHeight="1" thickBot="1">
      <c r="B9" s="43"/>
      <c r="C9" s="23"/>
      <c r="D9" s="23"/>
      <c r="E9" s="23"/>
      <c r="F9" s="26"/>
      <c r="G9" s="2"/>
      <c r="H9" s="3"/>
    </row>
    <row r="10" spans="1:8" s="7" customFormat="1" ht="15.75" customHeight="1" thickBot="1" thickTop="1">
      <c r="A10" s="94" t="s">
        <v>16</v>
      </c>
      <c r="B10" s="100" t="s">
        <v>22</v>
      </c>
      <c r="C10" s="27" t="s">
        <v>4</v>
      </c>
      <c r="D10" s="27" t="s">
        <v>5</v>
      </c>
      <c r="E10" s="27" t="s">
        <v>6</v>
      </c>
      <c r="F10" s="28" t="s">
        <v>7</v>
      </c>
      <c r="G10" s="102" t="s">
        <v>21</v>
      </c>
      <c r="H10" s="6"/>
    </row>
    <row r="11" spans="1:7" s="7" customFormat="1" ht="15.75" customHeight="1" thickBot="1">
      <c r="A11" s="95"/>
      <c r="B11" s="101"/>
      <c r="C11" s="8"/>
      <c r="D11" s="8"/>
      <c r="E11" s="8"/>
      <c r="F11" s="9">
        <f aca="true" t="shared" si="0" ref="F11:F20">SUM(C11:E11)</f>
        <v>0</v>
      </c>
      <c r="G11" s="103"/>
    </row>
    <row r="12" spans="1:7" ht="33" customHeight="1" thickBot="1">
      <c r="A12" s="95"/>
      <c r="B12" s="46" t="str">
        <f>Definitions!$A$4</f>
        <v>Triggered by Health Assessments</v>
      </c>
      <c r="C12" s="10"/>
      <c r="D12" s="10"/>
      <c r="E12" s="10"/>
      <c r="F12" s="11">
        <f t="shared" si="0"/>
        <v>0</v>
      </c>
      <c r="G12" s="12" t="e">
        <f>SUM(F12/F11)</f>
        <v>#DIV/0!</v>
      </c>
    </row>
    <row r="13" spans="1:7" ht="39" customHeight="1" thickBot="1" thickTop="1">
      <c r="A13" s="95"/>
      <c r="B13" s="44" t="s">
        <v>13</v>
      </c>
      <c r="C13" s="13"/>
      <c r="D13" s="13"/>
      <c r="E13" s="13"/>
      <c r="F13" s="14">
        <f t="shared" si="0"/>
        <v>0</v>
      </c>
      <c r="G13" s="12" t="e">
        <f>SUM(F13/F11)</f>
        <v>#DIV/0!</v>
      </c>
    </row>
    <row r="14" spans="1:7" s="15" customFormat="1" ht="39" customHeight="1" thickBot="1" thickTop="1">
      <c r="A14" s="95"/>
      <c r="B14" s="44" t="s">
        <v>14</v>
      </c>
      <c r="C14" s="13"/>
      <c r="D14" s="13"/>
      <c r="E14" s="13"/>
      <c r="F14" s="14">
        <f t="shared" si="0"/>
        <v>0</v>
      </c>
      <c r="G14" s="12" t="e">
        <f>SUM(F14/F11)</f>
        <v>#DIV/0!</v>
      </c>
    </row>
    <row r="15" spans="1:7" s="15" customFormat="1" ht="39" customHeight="1" thickBot="1" thickTop="1">
      <c r="A15" s="96"/>
      <c r="B15" s="45" t="s">
        <v>15</v>
      </c>
      <c r="C15" s="24"/>
      <c r="D15" s="24"/>
      <c r="E15" s="24"/>
      <c r="F15" s="25">
        <f t="shared" si="0"/>
        <v>0</v>
      </c>
      <c r="G15" s="12" t="e">
        <f>SUM(F15/F11)</f>
        <v>#DIV/0!</v>
      </c>
    </row>
    <row r="16" spans="1:7" s="15" customFormat="1" ht="42" customHeight="1" thickBot="1" thickTop="1">
      <c r="A16" s="97" t="s">
        <v>17</v>
      </c>
      <c r="B16" s="47" t="s">
        <v>18</v>
      </c>
      <c r="C16" s="29"/>
      <c r="D16" s="29"/>
      <c r="E16" s="29"/>
      <c r="F16" s="36">
        <f t="shared" si="0"/>
        <v>0</v>
      </c>
      <c r="G16" s="35" t="s">
        <v>36</v>
      </c>
    </row>
    <row r="17" spans="1:7" s="15" customFormat="1" ht="39" customHeight="1" thickBot="1" thickTop="1">
      <c r="A17" s="95"/>
      <c r="B17" s="48" t="s">
        <v>19</v>
      </c>
      <c r="C17" s="40"/>
      <c r="D17" s="40"/>
      <c r="E17" s="40"/>
      <c r="F17" s="37">
        <f t="shared" si="0"/>
        <v>0</v>
      </c>
      <c r="G17" s="39" t="e">
        <f>SUM(F17/F16)</f>
        <v>#DIV/0!</v>
      </c>
    </row>
    <row r="18" spans="1:8" ht="39" customHeight="1" thickBot="1" thickTop="1">
      <c r="A18" s="95"/>
      <c r="B18" s="46" t="s">
        <v>33</v>
      </c>
      <c r="C18" s="41"/>
      <c r="D18" s="41"/>
      <c r="E18" s="41"/>
      <c r="F18" s="37">
        <f t="shared" si="0"/>
        <v>0</v>
      </c>
      <c r="G18" s="39" t="e">
        <f>SUM(F18/F16)</f>
        <v>#DIV/0!</v>
      </c>
      <c r="H18" s="16"/>
    </row>
    <row r="19" spans="1:8" ht="39" customHeight="1" thickBot="1" thickTop="1">
      <c r="A19" s="95"/>
      <c r="B19" s="44" t="s">
        <v>20</v>
      </c>
      <c r="C19" s="40"/>
      <c r="D19" s="40"/>
      <c r="E19" s="40"/>
      <c r="F19" s="37">
        <f t="shared" si="0"/>
        <v>0</v>
      </c>
      <c r="G19" s="39" t="e">
        <f>SUM(F19/F16)</f>
        <v>#DIV/0!</v>
      </c>
      <c r="H19" s="16"/>
    </row>
    <row r="20" spans="1:8" ht="39" customHeight="1" thickBot="1" thickTop="1">
      <c r="A20" s="96"/>
      <c r="B20" s="70" t="s">
        <v>54</v>
      </c>
      <c r="C20" s="42"/>
      <c r="D20" s="42"/>
      <c r="E20" s="42"/>
      <c r="F20" s="38">
        <f t="shared" si="0"/>
        <v>0</v>
      </c>
      <c r="G20" s="39" t="e">
        <f>SUM(F20/F16)</f>
        <v>#DIV/0!</v>
      </c>
      <c r="H20" s="16"/>
    </row>
    <row r="21" spans="2:8" ht="13.5" thickTop="1">
      <c r="B21" s="16"/>
      <c r="C21" s="17"/>
      <c r="D21" s="17"/>
      <c r="E21" s="17"/>
      <c r="F21" s="17"/>
      <c r="G21" s="17"/>
      <c r="H21" s="16"/>
    </row>
    <row r="22" spans="2:8" ht="12.75">
      <c r="B22" s="16"/>
      <c r="C22" s="17"/>
      <c r="D22" s="17"/>
      <c r="E22" s="17"/>
      <c r="F22" s="17"/>
      <c r="G22" s="17"/>
      <c r="H22" s="16"/>
    </row>
    <row r="23" spans="4:8" ht="12.75">
      <c r="D23" s="16"/>
      <c r="E23" s="16"/>
      <c r="F23" s="16"/>
      <c r="H23" s="16"/>
    </row>
    <row r="24" spans="4:8" ht="12.75">
      <c r="D24" s="16"/>
      <c r="E24" s="16"/>
      <c r="F24" s="16"/>
      <c r="H24" s="16"/>
    </row>
    <row r="25" spans="4:8" ht="12.75">
      <c r="D25" s="16"/>
      <c r="E25" s="16"/>
      <c r="F25" s="16"/>
      <c r="H25" s="16"/>
    </row>
    <row r="26" ht="12.75">
      <c r="H26" s="16"/>
    </row>
  </sheetData>
  <sheetProtection/>
  <mergeCells count="10">
    <mergeCell ref="G10:G11"/>
    <mergeCell ref="B1:F1"/>
    <mergeCell ref="C3:E3"/>
    <mergeCell ref="C4:E4"/>
    <mergeCell ref="C5:E5"/>
    <mergeCell ref="B7:B8"/>
    <mergeCell ref="A10:A15"/>
    <mergeCell ref="A16:A20"/>
    <mergeCell ref="C6:E6"/>
    <mergeCell ref="B10:B11"/>
  </mergeCells>
  <hyperlinks>
    <hyperlink ref="B14" location="Definitions!A6" display="Triggered by External Requests"/>
    <hyperlink ref="B15" location="Definitions!A7" display="Triggered by Court Requests"/>
    <hyperlink ref="B13" location="Definitions!A5" display="Triggered by Automated Screening"/>
    <hyperlink ref="B12" location="Definitions!A4" display="Definitions!A4"/>
    <hyperlink ref="B16" location="Definitions!A8" display="Total # PMURs Completed"/>
    <hyperlink ref="B17" location="Definitions!A9" display="Regimen Within Parameters"/>
    <hyperlink ref="B18" location="Definitions!A10" display="Regimen Outside Parameters but within the standard of care"/>
    <hyperlink ref="B19" location="Definitions!A11" display="Regimen Outside Parameters with opportunities to reduce medications"/>
    <hyperlink ref="B20" location="Definitions!A12" display="Regimen Outside Parameters with evidence of significant side effects"/>
  </hyperlinks>
  <printOptions/>
  <pageMargins left="0.75" right="0.75" top="0.5" bottom="0.5" header="0.5" footer="0.5"/>
  <pageSetup fitToHeight="2" fitToWidth="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B12"/>
  <sheetViews>
    <sheetView workbookViewId="0" topLeftCell="A3">
      <selection activeCell="A12" sqref="A12"/>
    </sheetView>
  </sheetViews>
  <sheetFormatPr defaultColWidth="9.140625" defaultRowHeight="18" customHeight="1"/>
  <cols>
    <col min="1" max="1" width="34.140625" style="0" customWidth="1"/>
    <col min="2" max="2" width="100.421875" style="0" customWidth="1"/>
  </cols>
  <sheetData>
    <row r="1" spans="1:2" ht="18" customHeight="1">
      <c r="A1" s="18" t="s">
        <v>9</v>
      </c>
      <c r="B1" s="19" t="s">
        <v>10</v>
      </c>
    </row>
    <row r="2" spans="1:2" ht="31.5" customHeight="1">
      <c r="A2" s="20" t="s">
        <v>11</v>
      </c>
      <c r="B2" s="20" t="s">
        <v>53</v>
      </c>
    </row>
    <row r="3" spans="1:2" ht="31.5" customHeight="1">
      <c r="A3" s="20" t="s">
        <v>22</v>
      </c>
      <c r="B3" s="20" t="s">
        <v>26</v>
      </c>
    </row>
    <row r="4" spans="1:2" ht="31.5" customHeight="1">
      <c r="A4" s="20" t="s">
        <v>12</v>
      </c>
      <c r="B4" s="20" t="s">
        <v>27</v>
      </c>
    </row>
    <row r="5" spans="1:2" ht="31.5" customHeight="1">
      <c r="A5" s="21" t="s">
        <v>23</v>
      </c>
      <c r="B5" s="22" t="s">
        <v>28</v>
      </c>
    </row>
    <row r="6" spans="1:2" ht="31.5" customHeight="1">
      <c r="A6" s="21" t="s">
        <v>14</v>
      </c>
      <c r="B6" s="22" t="s">
        <v>29</v>
      </c>
    </row>
    <row r="7" spans="1:2" ht="31.5" customHeight="1">
      <c r="A7" s="21" t="s">
        <v>15</v>
      </c>
      <c r="B7" s="22" t="s">
        <v>30</v>
      </c>
    </row>
    <row r="8" spans="1:2" ht="31.5" customHeight="1">
      <c r="A8" s="21" t="s">
        <v>24</v>
      </c>
      <c r="B8" s="22" t="s">
        <v>25</v>
      </c>
    </row>
    <row r="9" spans="1:2" ht="31.5" customHeight="1">
      <c r="A9" s="21" t="s">
        <v>19</v>
      </c>
      <c r="B9" s="22" t="s">
        <v>31</v>
      </c>
    </row>
    <row r="10" spans="1:2" ht="42" customHeight="1">
      <c r="A10" s="32" t="s">
        <v>32</v>
      </c>
      <c r="B10" s="32" t="s">
        <v>34</v>
      </c>
    </row>
    <row r="11" spans="1:2" ht="42.75" customHeight="1">
      <c r="A11" s="33" t="s">
        <v>20</v>
      </c>
      <c r="B11" s="32" t="s">
        <v>35</v>
      </c>
    </row>
    <row r="12" spans="1:2" ht="56.25" customHeight="1" thickBot="1">
      <c r="A12" s="34" t="s">
        <v>54</v>
      </c>
      <c r="B12" s="32" t="s">
        <v>55</v>
      </c>
    </row>
    <row r="13" ht="18" customHeight="1" thickTop="1"/>
  </sheetData>
  <printOptions horizontalCentered="1"/>
  <pageMargins left="0.25" right="0.25" top="1"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and Human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ralejandro01</dc:creator>
  <cp:keywords/>
  <dc:description/>
  <cp:lastModifiedBy>lwilliams</cp:lastModifiedBy>
  <cp:lastPrinted>2009-04-14T20:52:48Z</cp:lastPrinted>
  <dcterms:created xsi:type="dcterms:W3CDTF">2008-01-25T16:53:17Z</dcterms:created>
  <dcterms:modified xsi:type="dcterms:W3CDTF">2009-04-28T19:28:33Z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