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MCO Legal\UNIFORM MANAGED CARE MANUAL\WORKING FOLDERS\Holding to Post\20220812\"/>
    </mc:Choice>
  </mc:AlternateContent>
  <xr:revisionPtr revIDLastSave="0" documentId="8_{F2F2C3D1-1871-4169-BA03-5BAF45A4D42D}" xr6:coauthVersionLast="47" xr6:coauthVersionMax="47" xr10:uidLastSave="{00000000-0000-0000-0000-000000000000}"/>
  <bookViews>
    <workbookView xWindow="-100" yWindow="-100" windowWidth="21467" windowHeight="11576" xr2:uid="{00000000-000D-0000-FFFF-FFFF00000000}"/>
  </bookViews>
  <sheets>
    <sheet name="Document History Log" sheetId="4" r:id="rId1"/>
    <sheet name="Submission Instructions" sheetId="5" r:id="rId2"/>
    <sheet name="Complaints Text File Layout" sheetId="1" r:id="rId3"/>
    <sheet name="Complaint Disposition" sheetId="2" r:id="rId4"/>
    <sheet name="Complaint Categories" sheetId="3" r:id="rId5"/>
  </sheets>
  <definedNames>
    <definedName name="_xlnm.Print_Area" localSheetId="1">'Submission Instructions'!$A$1:$A$2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s="1"/>
  <c r="D4" i="1" s="1"/>
  <c r="E4" i="1" s="1"/>
  <c r="D5" i="1" s="1"/>
  <c r="E5" i="1" s="1"/>
  <c r="D6" i="1" s="1"/>
  <c r="E6" i="1" s="1"/>
  <c r="D7" i="1" s="1"/>
  <c r="E7" i="1" s="1"/>
  <c r="D8" i="1" s="1"/>
  <c r="E8" i="1" s="1"/>
  <c r="D9" i="1" s="1"/>
  <c r="E9" i="1" s="1"/>
  <c r="D10" i="1" s="1"/>
  <c r="E10" i="1" s="1"/>
  <c r="D11" i="1" l="1"/>
  <c r="E11" i="1" s="1"/>
  <c r="D12" i="1" l="1"/>
  <c r="E12" i="1" s="1"/>
  <c r="D13" i="1" l="1"/>
  <c r="E13" i="1" s="1"/>
  <c r="D14" i="1" l="1"/>
  <c r="E14" i="1" s="1"/>
  <c r="D15" i="1" l="1"/>
  <c r="E15" i="1" s="1"/>
  <c r="D16" i="1" l="1"/>
  <c r="E16" i="1" s="1"/>
  <c r="D17" i="1" l="1"/>
  <c r="E17" i="1" s="1"/>
  <c r="D18" i="1" l="1"/>
  <c r="E18" i="1" s="1"/>
  <c r="D19" i="1" l="1"/>
  <c r="E19" i="1" s="1"/>
  <c r="D20" i="1" l="1"/>
  <c r="E20" i="1" s="1"/>
  <c r="D21" i="1" l="1"/>
  <c r="E21" i="1" s="1"/>
  <c r="D22" i="1" l="1"/>
  <c r="E22" i="1" s="1"/>
  <c r="D23" i="1" l="1"/>
  <c r="E23" i="1" s="1"/>
  <c r="D24" i="1" l="1"/>
  <c r="E24" i="1" s="1"/>
  <c r="D25" i="1" l="1"/>
  <c r="E25" i="1" s="1"/>
  <c r="D26" i="1" l="1"/>
  <c r="E26" i="1" s="1"/>
  <c r="D27" i="1" l="1"/>
  <c r="E27" i="1" s="1"/>
  <c r="D28" i="1" s="1"/>
  <c r="E28" i="1" s="1"/>
</calcChain>
</file>

<file path=xl/sharedStrings.xml><?xml version="1.0" encoding="utf-8"?>
<sst xmlns="http://schemas.openxmlformats.org/spreadsheetml/2006/main" count="502" uniqueCount="360">
  <si>
    <t>CHAPTER</t>
  </si>
  <si>
    <t>HHSC UNIFORM MANAGED CARE MANUAL</t>
  </si>
  <si>
    <t>5.24.5</t>
  </si>
  <si>
    <t>EFFECTIVE DATE</t>
  </si>
  <si>
    <t>Member and Provider Complaints Text File Layout</t>
  </si>
  <si>
    <t>DOCUMENT HISTORY LOG</t>
  </si>
  <si>
    <r>
      <t>STATUS</t>
    </r>
    <r>
      <rPr>
        <b/>
        <vertAlign val="superscript"/>
        <sz val="10"/>
        <color indexed="8"/>
        <rFont val="Arial"/>
        <family val="2"/>
      </rPr>
      <t>1</t>
    </r>
  </si>
  <si>
    <r>
      <t>DOCUMENT REVISION</t>
    </r>
    <r>
      <rPr>
        <b/>
        <vertAlign val="superscript"/>
        <sz val="10"/>
        <rFont val="Arial"/>
        <family val="2"/>
      </rPr>
      <t>2</t>
    </r>
  </si>
  <si>
    <r>
      <t>DESCRIPTION</t>
    </r>
    <r>
      <rPr>
        <b/>
        <vertAlign val="superscript"/>
        <sz val="10"/>
        <color indexed="8"/>
        <rFont val="Arial"/>
        <family val="2"/>
      </rPr>
      <t>3</t>
    </r>
  </si>
  <si>
    <t>Baseline</t>
  </si>
  <si>
    <t>Initial version Uniform Managed Care Manual Chapter 5.24.5 "Member and Provider Complaints Text File Layout." 
Chapter 5.24.5 applies to contracts issued as a result of HHSC RFP numbers 529-08-0001, 529-10-0020, 529-12-0002, 529-12-0003, 529-13-0042, 529-13-0071, and 529-15-0001; and to Medicare-Medicaid Plans (MMPs) in the Dual Demonstration.</t>
  </si>
  <si>
    <t>Revision</t>
  </si>
  <si>
    <t>2.0.1</t>
  </si>
  <si>
    <t xml:space="preserve">Accessibility approved version.
A Complaint Category code for Value-Added Services was added to the Text File Layout worksheet.  </t>
  </si>
  <si>
    <t xml:space="preserve">Administrative changes were made to the Text File Layout worksheet as follows: a field for "Type of Complaint" was added; the instructions for the "Other Complainant" and "Other Complaint Category Detail" fields were clarified; the field size for "Complaint Categories" was corrected; the instructions for the "Date Resolved" field were revised to indicate pending complaints are to be left blank; and the value codes and instructions for the "Complaint Outcome" field were changed.  </t>
  </si>
  <si>
    <t>New reporting requirement added for substance use disorder (SUD) as a Benefit Type in the Text File Layout worksheet.
Changes were made to the Submission Instructions worksheet to include DMO, the reporting frequency and that a blank file may be submitted if there are no Member or Provider Complaints to report.  
Changes were made to the Text File Layout worksheet as follows: added "DMO" to "MCO Name field description, "MCO/DMO Name" value for United Healthcare Dental added; "Received by" value of  Other added; "Complaint Outcome" values for Pending and Withdrawn added; instructions in column G were revised for clarity and definitions added for Pending and Withdrawn "Complaint Outcome"; Column H with key system validations was added.</t>
  </si>
  <si>
    <r>
      <t>1</t>
    </r>
    <r>
      <rPr>
        <sz val="8"/>
        <rFont val="Arial"/>
        <family val="2"/>
      </rPr>
      <t xml:space="preserve">  Status should be represented as “Baseline” for initial issuances, “Revision” for changes to the Baseline version, and “Cancellation” for withdrawn versions.</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</si>
  <si>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</si>
  <si>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</si>
  <si>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Submission Instructions</t>
  </si>
  <si>
    <t xml:space="preserve">1. The MCO/DMO must submit one text file layout for Member and Provider Complaints, each month, by Program. The complaints text file is due 45 Days after the last Day of the reporting month. (Ex: Reporting for March 2020 is due no later than May 15, or the following business day if May 15 is a weekend or holiday)
2.  All complaints received orally and/or in writing (e.g., via email, call, letter, etc.) by the MCO/DMO and/or its subcontractor (Dental, Behavioral Health, Vision, Pharmacy, IPA) must be included in this reporting.
3. Pending Complaints from previous months must be included in the reporting until they are resolved. 
4.  Inquiries are not counted as a Complaint.
5. Complaints relating to a disaster must be flagged appropriately. 
6.   The text file layout must be saved as a fixed-width text file with a .txt file extension.  A standard naming convention is not necessary because there will be specific, named locations in TexConnect where the file(s) will be uploaded. 
7.  The sequence is a count in numerical order of the individual rows of data contained in the text file. 
8.  Do not enter commas as they are implied.  (Example:  The Tracking ID is 1,000.  Enter 1000.)
9.  If a field is not applicable, enter blank spaces until the next field position is reached.  (Example:  The complaint was submitted by a Member, making the Provider NPI field not applicable.  The Provider NPI field width is 10 spaces.  The MCO/DMO will hit the space bar 10 times until the next field position is reached.)
10.  If data entered is less than the field allows, enter spaces until the next field position is reached.  (Example:  If the field width is 10 and only 5 characters are needed, tap the space bar 5 times until the next field position is reached.)
11. If there are no Member or Provider complaints to report, submit a blank file. No data should be populated in any field in the text file submitted.
12. Upload the completed text file to the appropriate report name and program in TexConnect. </t>
  </si>
  <si>
    <t>Field  Description</t>
  </si>
  <si>
    <t>Type</t>
  </si>
  <si>
    <t>Size</t>
  </si>
  <si>
    <t>Beginning Position</t>
  </si>
  <si>
    <t>Ending Position</t>
  </si>
  <si>
    <t>Value</t>
  </si>
  <si>
    <t>Instructions</t>
  </si>
  <si>
    <t>Validations</t>
  </si>
  <si>
    <t>Sequence</t>
  </si>
  <si>
    <t>N</t>
  </si>
  <si>
    <t>NNNNNN</t>
  </si>
  <si>
    <t>Enter the sequence/line number for each record/line item.</t>
  </si>
  <si>
    <t>If including data from a Subcontractor or vendor, ensure that the sequence numbers are not duplicated in the text file.</t>
  </si>
  <si>
    <t>AN</t>
  </si>
  <si>
    <t>Reporting Month</t>
  </si>
  <si>
    <t>01 = January
02 = February
03 = March
04 = April
05 = May
06 = June
07 = July
08 = August
09 = September
10 = October
11 = November
12 = December</t>
  </si>
  <si>
    <t xml:space="preserve">Enter the reporting month code. </t>
  </si>
  <si>
    <t>State Fiscal Year</t>
  </si>
  <si>
    <t>YYYY</t>
  </si>
  <si>
    <t>Enter the State Fiscal Year in the YYYY format (e.g., 2018).</t>
  </si>
  <si>
    <t xml:space="preserve">SFY 2020 (September 1, 2019 - August 31, 2020)
SFY 2021 (September 1, 2020 - August 31, 2021) </t>
  </si>
  <si>
    <t>Program</t>
  </si>
  <si>
    <t>01 = STAR
02 = STAR+PLUS
03 = STAR Health
04 = STAR Kids
05 = CHIP
06 = CMDS
07 = CHIP Dental
10 = MMP</t>
  </si>
  <si>
    <t xml:space="preserve">Enter the Program code for the Complaint being reported. </t>
  </si>
  <si>
    <t>Plan Code</t>
  </si>
  <si>
    <t xml:space="preserve">XX </t>
  </si>
  <si>
    <t xml:space="preserve">Verify that the plan code(s) are correct for the Program entered. </t>
  </si>
  <si>
    <t>Tracking ID</t>
  </si>
  <si>
    <t>XXXXXXXXXXXXXXX</t>
  </si>
  <si>
    <t xml:space="preserve">Enter a tracking ID number for the Complaint.  The tracking number must be a unique ID number used to identify the Complaint. 
If the Complaint is pending from a previous month, use the tracking ID reported previously.  Do not create a new tracking ID.  </t>
  </si>
  <si>
    <t>If the same member or provider has more than one complaint issue for the same Member or Provider, there will be a different tracking numbers for each issue.</t>
  </si>
  <si>
    <t>Type of Complaint</t>
  </si>
  <si>
    <t>M = Member
P = Provider</t>
  </si>
  <si>
    <t xml:space="preserve">Enter "M" if the complaint is from a Member, Member's representative and impacting a Member or enter "P" if the complaint is from a Provider about a provider issue. </t>
  </si>
  <si>
    <t xml:space="preserve">This field designates whether a Member or Provider complaint is being reported. </t>
  </si>
  <si>
    <t>Complainant</t>
  </si>
  <si>
    <t>M = Member
P = Provider
L = Legally Authorized Representative (LAR)
O = Other</t>
  </si>
  <si>
    <t xml:space="preserve">Enter the value for the individual that initiated contact to report the Complaint. </t>
  </si>
  <si>
    <t>Other Complainant</t>
  </si>
  <si>
    <t>A</t>
  </si>
  <si>
    <t>Free text field</t>
  </si>
  <si>
    <t>Member ID</t>
  </si>
  <si>
    <t>NNNNNNNNN</t>
  </si>
  <si>
    <t>Enter the Member's state issued Medicaid or CHIP Identification Number.</t>
  </si>
  <si>
    <t>If the Type of Complaint (Row 9) is "M", the Member ID must be entered. The Member must be left blank if the Type of Complaint is "P".</t>
  </si>
  <si>
    <t>MDCP</t>
  </si>
  <si>
    <t>Y = Yes
N = No</t>
  </si>
  <si>
    <t>Enter Y if the member is enrolled in MDCP
Enter N if the member is not enrolled in MDCP</t>
  </si>
  <si>
    <t>Required field for Member Complaints.
DMOs enter 'N'.</t>
  </si>
  <si>
    <t>Provider NPI</t>
  </si>
  <si>
    <t>NNNNNNNNNN</t>
  </si>
  <si>
    <t>If the Complaint was submitted by a Provider, enter the Provider's individual NPI.</t>
  </si>
  <si>
    <t>Date Received</t>
  </si>
  <si>
    <t>MMDDYYYY</t>
  </si>
  <si>
    <t>Enter the date the Complaint was received.</t>
  </si>
  <si>
    <t>Date received must be in the reporting month or earlier.</t>
  </si>
  <si>
    <t>Method Received</t>
  </si>
  <si>
    <t>V = Verbal
W = Written</t>
  </si>
  <si>
    <t>Enter whether the Complaint was received verbally or in a written format.</t>
  </si>
  <si>
    <t>Received by</t>
  </si>
  <si>
    <t>Enter the correct code for the entity who received the Complaint.
NOTE: Only Dental, Behavioral Health, Vision, Pharmacy, and IPA subcontractors should be reported using this template.</t>
  </si>
  <si>
    <t>Initial Contact Complaint</t>
  </si>
  <si>
    <t xml:space="preserve">A </t>
  </si>
  <si>
    <t>Y =Yes
N = No</t>
  </si>
  <si>
    <t>Was the Complaint resolved in accordance with the definition of a Initial Contact Complaint?</t>
  </si>
  <si>
    <t>Benefit Type</t>
  </si>
  <si>
    <t>Enter the benefit type that is related to the Complaint.</t>
  </si>
  <si>
    <t>Complaint Disposition/Referral Disposition Code</t>
  </si>
  <si>
    <r>
      <t xml:space="preserve">See </t>
    </r>
    <r>
      <rPr>
        <b/>
        <sz val="9"/>
        <rFont val="Arial"/>
        <family val="2"/>
      </rPr>
      <t>Complaint Disposition</t>
    </r>
    <r>
      <rPr>
        <sz val="9"/>
        <rFont val="Arial"/>
        <family val="2"/>
      </rPr>
      <t xml:space="preserve"> Tab</t>
    </r>
  </si>
  <si>
    <t xml:space="preserve">Enter the appropriate Complaint Disposition Code or Referral Disposition Code from the list. </t>
  </si>
  <si>
    <r>
      <t xml:space="preserve">Not required if the complaint is pending (no </t>
    </r>
    <r>
      <rPr>
        <b/>
        <sz val="10"/>
        <rFont val="Arial"/>
        <family val="2"/>
      </rPr>
      <t>Date Resolved</t>
    </r>
    <r>
      <rPr>
        <sz val="10"/>
        <rFont val="Arial"/>
        <family val="2"/>
      </rPr>
      <t>).</t>
    </r>
  </si>
  <si>
    <t>Other Complaint Disposition Detail</t>
  </si>
  <si>
    <t xml:space="preserve">Must be completed when CD017 is selected as the Complaint Disposition Code.  </t>
  </si>
  <si>
    <t>Complaint Categories</t>
  </si>
  <si>
    <t xml:space="preserve">Enter the appropriate Complaint Category code. </t>
  </si>
  <si>
    <t>Complaint Category Detail</t>
  </si>
  <si>
    <r>
      <t xml:space="preserve">See </t>
    </r>
    <r>
      <rPr>
        <b/>
        <sz val="9"/>
        <rFont val="Arial"/>
        <family val="2"/>
      </rPr>
      <t>Complaint Categories</t>
    </r>
    <r>
      <rPr>
        <sz val="9"/>
        <rFont val="Arial"/>
        <family val="2"/>
      </rPr>
      <t xml:space="preserve"> Tab</t>
    </r>
  </si>
  <si>
    <t>Enter the appropriate Complaint Category Detail Code from the Complaint Categories tab.</t>
  </si>
  <si>
    <t>Other Complaint Category Detail</t>
  </si>
  <si>
    <t xml:space="preserve">To be completed when any Complaint Category Detail is designated as "Other" is selected. </t>
  </si>
  <si>
    <t>Disaster Related</t>
  </si>
  <si>
    <t>Is the complaint the result of a natural disaster?</t>
  </si>
  <si>
    <t>Date Resolved</t>
  </si>
  <si>
    <t xml:space="preserve">N </t>
  </si>
  <si>
    <t xml:space="preserve">If the Complaint is resolved or withdrawn, the Date Resolved must be in the reporting month. If the Complaint is closed the following month or later, it is pending. If pending, leave the Date Resolved blank. Also, if pending, the Complaint will carry over to subsequent reporting months until resolved using the same tracking ID that was initially assigned.
</t>
  </si>
  <si>
    <t>Complaint Outcome</t>
  </si>
  <si>
    <t xml:space="preserve">Enter "CON" if Complaint was resolved or partially resolved in Complainant's favor.
Enter "NOC" if Complaint was resolved or partially resolved in MCO's favor. 
Enter "UTD" if the MCO is not able to confirm if a complaint is confirmed or not confirmed and the Complaint is not related to MCO actions.
Enter "PND" if the Complaint has not been resolved in the month being reported. 
Enter WTD if the Complainant indicates that they do not wish to submit a complaint. </t>
  </si>
  <si>
    <t>Complaint Disposition Codes</t>
  </si>
  <si>
    <t xml:space="preserve">Complaint Disposition </t>
  </si>
  <si>
    <t>CD001</t>
  </si>
  <si>
    <t>CD002</t>
  </si>
  <si>
    <t>CD003</t>
  </si>
  <si>
    <t>CLIENT BILLING ISSUE RESOLVED - Provider educated regarding billing issues and/or Member was reimbursed.</t>
  </si>
  <si>
    <t>CD004</t>
  </si>
  <si>
    <t>PROVIDER RECOUPMENT ISSUE RESOLVED -Provider reimbursed or educated on recoupment policy.</t>
  </si>
  <si>
    <t>CD005</t>
  </si>
  <si>
    <t>CLAIMS PAID (PROVIDER ONLY) - Provider received payment.</t>
  </si>
  <si>
    <t>CD006</t>
  </si>
  <si>
    <t xml:space="preserve">CLAIMS REPROCESSED (PROVIDER ONLY) - Claim reprocessed but did not result in provider payment or resulted in partial provider payment. </t>
  </si>
  <si>
    <t>CD007</t>
  </si>
  <si>
    <t xml:space="preserve">CLAIMS/APPEALS PAST FILING DEADLINE - Providers claim and/or appeals submitted past the filing deadline. </t>
  </si>
  <si>
    <t>CD008</t>
  </si>
  <si>
    <t xml:space="preserve">COMPLAINT WITHDRAWN - Complainant no longer wishes to proceed with complaint. </t>
  </si>
  <si>
    <t>CD009</t>
  </si>
  <si>
    <t>CD010</t>
  </si>
  <si>
    <t xml:space="preserve">MCO CONTRACTED PROVIDER – Agreement was signed to include provider within network.  </t>
  </si>
  <si>
    <t>CD011</t>
  </si>
  <si>
    <t>CD012</t>
  </si>
  <si>
    <t>CD013</t>
  </si>
  <si>
    <t xml:space="preserve">MEMBER UNRESPONSIVE – Unable to reach the complainant after multiple documented attempts to contact. </t>
  </si>
  <si>
    <t>CD014</t>
  </si>
  <si>
    <t xml:space="preserve">NON-COVERED SERVICE - Requested service is not a Medicaid/CHIP benefit. May include age restriction. </t>
  </si>
  <si>
    <t>CD015</t>
  </si>
  <si>
    <t xml:space="preserve">NOT ELIGIBLE AT TIME OF SERVICE – Member is not active with Medicaid/CHIP at the time the service is provide or requested. </t>
  </si>
  <si>
    <t>CD016</t>
  </si>
  <si>
    <t xml:space="preserve">OBTAINED NEEDED SERVICES – Members received services requested. </t>
  </si>
  <si>
    <t>CD017</t>
  </si>
  <si>
    <t>OTHER - When no other disposition code applies.</t>
  </si>
  <si>
    <t>CD018</t>
  </si>
  <si>
    <t>PROVIDED INFORMATION/EDUCATION - Provided information to Member or Provider.</t>
  </si>
  <si>
    <t>CD019</t>
  </si>
  <si>
    <t xml:space="preserve">PROVIDER TO BILL TMHP - TMHP is appropriate payor. </t>
  </si>
  <si>
    <t>CD020</t>
  </si>
  <si>
    <t xml:space="preserve">PROVIDER UNRESPONSIVE – Unable to reach Provider after multiple documented attempts to contact. </t>
  </si>
  <si>
    <t>CD021</t>
  </si>
  <si>
    <t>RATE PROBLEM RESOLVED – Dispute regarding rates resolved.</t>
  </si>
  <si>
    <t>CD022</t>
  </si>
  <si>
    <t>CD023</t>
  </si>
  <si>
    <t>SYSTEM UPDATED - Any update or correction made to systems to resolve complaint.</t>
  </si>
  <si>
    <t>CD024</t>
  </si>
  <si>
    <t>PROVIDER NOT ENROLLED - Provider not enrolled with TMHP</t>
  </si>
  <si>
    <t>Referral Disposition Codes</t>
  </si>
  <si>
    <t>RS001</t>
  </si>
  <si>
    <t>REFERRED TO COMMUNITY RESOURCES - Referral made to Community resources.</t>
  </si>
  <si>
    <t>RS002</t>
  </si>
  <si>
    <t>REFERRED TO DENTAL PLAN - Referral made to Dental Plan</t>
  </si>
  <si>
    <t>RS003</t>
  </si>
  <si>
    <t>REFERRED TO ENROLLMENT BROKER - Referral made to Enrollment Broker</t>
  </si>
  <si>
    <t>RS004</t>
  </si>
  <si>
    <t>REFERRED TO HHSC</t>
  </si>
  <si>
    <t>RS005</t>
  </si>
  <si>
    <t>REFERRED TO MEDICARE</t>
  </si>
  <si>
    <t>RS006</t>
  </si>
  <si>
    <t>REFERRED TO OMCAT</t>
  </si>
  <si>
    <t>RS007</t>
  </si>
  <si>
    <t>REFERRED TO PROVIDER</t>
  </si>
  <si>
    <t>RS008</t>
  </si>
  <si>
    <t>REFERRED TO THSTEPS</t>
  </si>
  <si>
    <t>RS009</t>
  </si>
  <si>
    <t xml:space="preserve">REFERRED TO TMHP  </t>
  </si>
  <si>
    <t>Subcategories</t>
  </si>
  <si>
    <t xml:space="preserve">Suggested Delineation for Member/Provider/Both </t>
  </si>
  <si>
    <t>AC01</t>
  </si>
  <si>
    <t>Access to Care - related to any obstacles that prevent a Member from accessing care</t>
  </si>
  <si>
    <t>Access to Dental Services (adult) - related to accessing dental services</t>
  </si>
  <si>
    <t xml:space="preserve">Member </t>
  </si>
  <si>
    <t>AC02</t>
  </si>
  <si>
    <t>Access to Care</t>
  </si>
  <si>
    <t>Access to DME - related to accessing Durable Medical Equipment</t>
  </si>
  <si>
    <t>AC03</t>
  </si>
  <si>
    <t xml:space="preserve">Provider/Member </t>
  </si>
  <si>
    <t>AC04</t>
  </si>
  <si>
    <t>AC05</t>
  </si>
  <si>
    <t>Access to PCP - related to accessing Primary Care Provider</t>
  </si>
  <si>
    <t>AC06</t>
  </si>
  <si>
    <t>Appointment Availability - related to ability to access an appointment in a timely manner within contractual requirements for an in network provider</t>
  </si>
  <si>
    <t>AC07</t>
  </si>
  <si>
    <t>Authorization Issue - related to the delay of services due to concerns with authorization</t>
  </si>
  <si>
    <t>AC08</t>
  </si>
  <si>
    <t xml:space="preserve">Continuity of Care - related to the disruption of authorized services </t>
  </si>
  <si>
    <t>AC09</t>
  </si>
  <si>
    <t>Discharge from Facility - related to the disagreement with a Member's release from facility</t>
  </si>
  <si>
    <t>AC10</t>
  </si>
  <si>
    <t>Home Health - related to home health services</t>
  </si>
  <si>
    <t>AC11</t>
  </si>
  <si>
    <t>Home or Auto Modifications - related to issues with the delay of installation of home or auto modifications</t>
  </si>
  <si>
    <t>AC12</t>
  </si>
  <si>
    <t>Travel Time/Availability/Distance - related to the length of time and distance required to access services</t>
  </si>
  <si>
    <t>AC13</t>
  </si>
  <si>
    <t>Other - when the issue does not relate to any other Access to Care subcategories</t>
  </si>
  <si>
    <t>CP01</t>
  </si>
  <si>
    <t xml:space="preserve">Claims/Payment - related to claims payment issues </t>
  </si>
  <si>
    <t>Balance Billing - related to a Member receiving a bill  for services rendered</t>
  </si>
  <si>
    <t>CP02</t>
  </si>
  <si>
    <t>Claims/Payment</t>
  </si>
  <si>
    <t>Clean Claims Interest Unpaid - related to non-payment of interest on untimely processed claims</t>
  </si>
  <si>
    <t>Provider</t>
  </si>
  <si>
    <t>CP03</t>
  </si>
  <si>
    <t xml:space="preserve">Delays in Claims Handling - related to the delay of processing a claim </t>
  </si>
  <si>
    <t>CP04</t>
  </si>
  <si>
    <t>Denial of Claim - related to the denial of a claim</t>
  </si>
  <si>
    <t>CP05</t>
  </si>
  <si>
    <t>Other - when the issue does not relate to any other Claims/Payment subcategories</t>
  </si>
  <si>
    <t>CS01</t>
  </si>
  <si>
    <t xml:space="preserve">Customer Service - related to the assistance or advice provided to the complainant </t>
  </si>
  <si>
    <t>Correspondence (Incorrect, unclear, or not received) - related to written information provided to complainant that is incorrect, unclear, or not received</t>
  </si>
  <si>
    <t>CS02</t>
  </si>
  <si>
    <t>Customer Service</t>
  </si>
  <si>
    <t>CS03</t>
  </si>
  <si>
    <t>Provider/Member</t>
  </si>
  <si>
    <t>CS04</t>
  </si>
  <si>
    <t>CS05</t>
  </si>
  <si>
    <t>Other - when the issue does not relate to any other Customer Service subcategories</t>
  </si>
  <si>
    <t>CS06</t>
  </si>
  <si>
    <t xml:space="preserve">Customer Service </t>
  </si>
  <si>
    <t>Member</t>
  </si>
  <si>
    <t>PP01</t>
  </si>
  <si>
    <t>Policies/Procedures - related to an issue resulting from interpretation or provision of policies or procedures</t>
  </si>
  <si>
    <t>PP02</t>
  </si>
  <si>
    <t>Policies/Procedures</t>
  </si>
  <si>
    <t>HIPAA - related to compliance with HIPAA</t>
  </si>
  <si>
    <t>PP03</t>
  </si>
  <si>
    <t>PS01</t>
  </si>
  <si>
    <t>Prescription Services - related to member access to a covered outpatient drugs, biological products, certain limited home health supplies (LHHS), vitamins and minerals, or other services available in a pharmacy setting.</t>
  </si>
  <si>
    <t>PS02</t>
  </si>
  <si>
    <t>Prescription Services</t>
  </si>
  <si>
    <t>PS03</t>
  </si>
  <si>
    <t>PS04</t>
  </si>
  <si>
    <t>PS05</t>
  </si>
  <si>
    <t>PS06</t>
  </si>
  <si>
    <t>PS07</t>
  </si>
  <si>
    <t>PC01</t>
  </si>
  <si>
    <t>PC02</t>
  </si>
  <si>
    <t>Provider Contracting</t>
  </si>
  <si>
    <t>Credentialing Verification Organization Process - related to issues resulting from delays or difficulties in the CVO's credentialing process</t>
  </si>
  <si>
    <t>PC03</t>
  </si>
  <si>
    <t>PC04</t>
  </si>
  <si>
    <t>PC05</t>
  </si>
  <si>
    <t xml:space="preserve">Provider </t>
  </si>
  <si>
    <t>PC06</t>
  </si>
  <si>
    <t>PC07</t>
  </si>
  <si>
    <t>Other - when the issue does not relate to any other Provider Contracting subcategories</t>
  </si>
  <si>
    <t>QC01</t>
  </si>
  <si>
    <t xml:space="preserve">Quality of Care - 
related to the standard of care provided </t>
  </si>
  <si>
    <t>Quality of DME - related to a complainant's inadequate standard of Durable Medical Equipment</t>
  </si>
  <si>
    <t>QC02</t>
  </si>
  <si>
    <t>Quality of Care</t>
  </si>
  <si>
    <t>Quality of Facility (Nursing Facility) - related to a complainant's inadequate standard of care received at a nursing facility or Inpatient Behavioral Health Facility</t>
  </si>
  <si>
    <t>QC03</t>
  </si>
  <si>
    <t>Service Coordination / Service Management - related to a complainant's inadequate standard of care received from a service coordinator or service manager</t>
  </si>
  <si>
    <t>QC04</t>
  </si>
  <si>
    <t>Coordination of Care - related to a complainant's delay of services due to lack of coordination between providers</t>
  </si>
  <si>
    <t>QC05</t>
  </si>
  <si>
    <t>Provider Treatment Inappropriate/Ineffective - related to the quality of treatment provided</t>
  </si>
  <si>
    <t>QC06</t>
  </si>
  <si>
    <t>Other  - when the issue does not relate to any other Quality of Care subcategories</t>
  </si>
  <si>
    <t>QC07</t>
  </si>
  <si>
    <t>Home or Auto Modifications - related to issues with the quality of home or auto modifications</t>
  </si>
  <si>
    <t>VA01</t>
  </si>
  <si>
    <t>Value-Added Services</t>
  </si>
  <si>
    <t>Value-added Services Issues - related to complainant's inability or delay in accessing or receiving Value-added Services</t>
  </si>
  <si>
    <t>MCO/DMO Name</t>
  </si>
  <si>
    <t>AET = Aetna
AMC = Amerigroup
BCB = Blue Cross &amp; Blue Shield
BRV = Cigna-HealthSpring
CFC = Community First
CHC = Community Health Choice
CHR = CHRISTUS
CKC = Cook Children’s
CMC = Children’s Medical Center
DRC = Driscoll Children’s
DTQ = DentaQuest
EP1 = El Paso Health
FCR = FirstCare
MCN = MCNA Dental
MOL = Molina
PRK = Parkland Community
SCW = Scott &amp; White
SET = Dell Children’s
SND = Sendero
SUP = Superior
TXC = Texas Children’s
UHC = United
UHD = United Dental</t>
  </si>
  <si>
    <t>Enter the code for the MCO or DMO name.</t>
  </si>
  <si>
    <t xml:space="preserve">Enter the MCO or DMO plan code for the claim being reported. If the plan code has a leading zero, it must also be entered. </t>
  </si>
  <si>
    <t>Required for Provider Complaints.
If the Type of Complaint (Row 9) is "P" and the NPI is unavailable, enter 9999999999.</t>
  </si>
  <si>
    <t>Required submission when Complaint Disposition/Referral Disposition Code is CD017. If not reporting code CD017 as the Complaint Disposition/Referral Disposition Code, leave blank.</t>
  </si>
  <si>
    <t xml:space="preserve">The Complaint Category Detail is broken into the same Complaint Categories. Select a value where the first two characters of the Complaint Category Detail match the Complaint Category (Row 24).
Example: If the Complaint Category "AC" is selected for Row 23, the Complaint Category Detail can only contain one of the values between AC01 - AC13. </t>
  </si>
  <si>
    <t xml:space="preserve">Enter the date the Complaint was resolved. 
If the Complaint is Pending, leave blank.
If Withdrawn, enter the date that the request to withdraw was received. </t>
  </si>
  <si>
    <t>CON = Confirmed
NOC = Not Confirmed
UTD = Unable to Determine
PND = Pending
WTD = Withdrawn</t>
  </si>
  <si>
    <r>
      <t>Enter PND if the complaint is pending (</t>
    </r>
    <r>
      <rPr>
        <b/>
        <sz val="10"/>
        <rFont val="Arial"/>
        <family val="2"/>
      </rPr>
      <t>Date Resolved</t>
    </r>
    <r>
      <rPr>
        <sz val="10"/>
        <rFont val="Arial"/>
        <family val="2"/>
      </rPr>
      <t xml:space="preserve"> is blank)
</t>
    </r>
  </si>
  <si>
    <t>ADEQUATE PROVIDER NETWORK (Provider Only) - MCO/DMO reviewed network and determined network is sufficient per contract requirements.</t>
  </si>
  <si>
    <t>ASSESSMENT PERFORMED/SCHEDULED - MCO/DMO notified HHSC an assessment has been performed/scheduled.</t>
  </si>
  <si>
    <t>CREDENTIALING OR RECREDENTIALING DENIED - MCO/DMO upheld credentialing or recredentialing decision.</t>
  </si>
  <si>
    <t xml:space="preserve">MCO COORDINATED WITH MEDICARE – MCO/DMO worked with Medicare to obtain needed services. </t>
  </si>
  <si>
    <t xml:space="preserve">MCO POSITION UPHELD (PROVIDER ONLY) – MCO/DMO upheld initial decision. </t>
  </si>
  <si>
    <t>SINGLE CASE AGREEMENT OBTAINED - MCO/DMO established a single case agreement with Provider.</t>
  </si>
  <si>
    <t>Access to In-Network Provider (non-PCP) - related to accessing a specialist within the MCO/DMO's network</t>
  </si>
  <si>
    <t>Access to Out-of-Network Provider - related to accessing a provider outside the MCO/DMO's network</t>
  </si>
  <si>
    <t>MCO/DMO Customer Service / Staff Behavior - related to how complainant was treated by MCO/DMO staff including rude or inappropriate behavior</t>
  </si>
  <si>
    <t xml:space="preserve">Incorrect Information or Guidance from MCO/DMO - related to verbal  information provided to complainant that is incorrect </t>
  </si>
  <si>
    <t>MCO Staff Not Responding - related to MCO/DMO staff not returning complainant's telephone call or email</t>
  </si>
  <si>
    <t>Provider Information Outdated/Directory - related to issues with the MCO/DMO provider directory</t>
  </si>
  <si>
    <t>Disagree with MCO/DMO Policy - related to complainant's disagreement with MCO policy or procedure</t>
  </si>
  <si>
    <t>MCO Appeals Process - related to complainant's disagreement with the MCO/DMO's handling of an Appeal request</t>
  </si>
  <si>
    <t>Provider Contracting - related to issues resulting from the provider's contract with HHSC or MCO/DMO</t>
  </si>
  <si>
    <t>MCO/DMO Credentialing Process - related to issues resulting from delays in the MCO/DMO's credentialing process</t>
  </si>
  <si>
    <t>MCO/DMO Provider Contracting - related to issues with the contracting process</t>
  </si>
  <si>
    <t>Termed Provider - related to issues with provider contracts termed by MCO/DMO</t>
  </si>
  <si>
    <t>Network Denial - nonpar provider denied into MCO/DMO network</t>
  </si>
  <si>
    <t>Out of Network Provider - related to single case agreement issues between out-of-network specialist and MCO/DMO</t>
  </si>
  <si>
    <t>If Other is entered as the Complainant, enter the Complainant's relationship to the Member or Provider.</t>
  </si>
  <si>
    <t>01 = MCO
02 = DMO
03 = Subcontractor</t>
  </si>
  <si>
    <t>Received by Subcontractor</t>
  </si>
  <si>
    <r>
      <t xml:space="preserve">Required if </t>
    </r>
    <r>
      <rPr>
        <b/>
        <sz val="10"/>
        <rFont val="Arial"/>
        <family val="2"/>
      </rPr>
      <t>Received by</t>
    </r>
    <r>
      <rPr>
        <sz val="10"/>
        <rFont val="Arial"/>
        <family val="2"/>
      </rPr>
      <t xml:space="preserve"> (Row 17) is '03'</t>
    </r>
  </si>
  <si>
    <t xml:space="preserve">Chapter 5.24.5 continues to apply to the Dental Services Contract. The new Dental Services Contract HHSC RFP number is HHS0002879.
 An administrative change was made to the Complaints Text File Layout worksheet as follows:  The validation in Column H was revised to align the instructions for an Initial Contact Complaint with the contract definition.   </t>
  </si>
  <si>
    <t>MT01</t>
  </si>
  <si>
    <t>MT02</t>
  </si>
  <si>
    <t>MT03</t>
  </si>
  <si>
    <t>MT04</t>
  </si>
  <si>
    <t>MT05</t>
  </si>
  <si>
    <t>MT06</t>
  </si>
  <si>
    <t>MT07</t>
  </si>
  <si>
    <t>Client was not transported.</t>
  </si>
  <si>
    <t>Driver Issues</t>
  </si>
  <si>
    <t xml:space="preserve">Client was not picked up within one (1) hour of request. </t>
  </si>
  <si>
    <t>Client arrived late to appointment</t>
  </si>
  <si>
    <t>Scheduling error</t>
  </si>
  <si>
    <t>Vehicle issues</t>
  </si>
  <si>
    <t>Individual Transportation Participant (ITP) claims</t>
  </si>
  <si>
    <t>Member/Provider</t>
  </si>
  <si>
    <t>Other - To be used for all other complaint reasons with a text box to log the complaint reason</t>
  </si>
  <si>
    <t>MT08</t>
  </si>
  <si>
    <t>EV01</t>
  </si>
  <si>
    <t>EV02</t>
  </si>
  <si>
    <t>EV03</t>
  </si>
  <si>
    <t>EV04</t>
  </si>
  <si>
    <t>Other - when the issue does not relate to any other EVV subcategories</t>
  </si>
  <si>
    <t>Authorization Issue - related to the delay of services due to concerns with an EVV authorization.</t>
  </si>
  <si>
    <t xml:space="preserve">Denial of Claim - related to the denial of an EVV relevant claim. </t>
  </si>
  <si>
    <t>Recoupment of Claim - related to the recoupment of an EVV relevant claim.</t>
  </si>
  <si>
    <t>MCO Visit Maintenance Unlock Request Policy - related to the complainant's disagreement with the MCO denial of the VM unlock request.</t>
  </si>
  <si>
    <t>EV05</t>
  </si>
  <si>
    <t>EV06</t>
  </si>
  <si>
    <t>EVV</t>
  </si>
  <si>
    <t xml:space="preserve">Administrative change made to update Acute Care, add "Medical Transportation" and "Personal Care Services" as a Benefit Type in the Text File Layout worksheet.
Administrative change made add "Medical Transportation" and "Electronic Visit Verification" as Complaint Categories.
Changes made to the Complaint Categories worksheet to add EVV and Medical Transportation, 
</t>
  </si>
  <si>
    <t xml:space="preserve">Payer - related to the payer of the claim. </t>
  </si>
  <si>
    <t xml:space="preserve">If the Complainant (Row 10) is "O", the individual's relationship to the Member or Provider must be entered. </t>
  </si>
  <si>
    <t>Enter name of subcontractor if selected for Received by</t>
  </si>
  <si>
    <t>Enter "Y" if the complaint was resolved within one Business Day. 
Enter "N" if additional follow-up or research was required longer than one Business Day.</t>
  </si>
  <si>
    <t>PS08</t>
  </si>
  <si>
    <t>PS09</t>
  </si>
  <si>
    <t>Medicare Prescription Coverage - issues related to member receiving prescriptions through Medicare.</t>
  </si>
  <si>
    <t>Lock-In - related to issues resulting from the member being in the pharmacy lock in program.</t>
  </si>
  <si>
    <t xml:space="preserve">Administrative changes made to the Complaints Text File Layout to add  values for AS = Autism Services and CP = Case Management for Children and Pregnant Women.
Administrative changes made to the Complaint Categories worksheet to add PS08 Lock-In and PS09-Medicare Coverage; and update language and suggested delineation. 
</t>
  </si>
  <si>
    <t>Administrative changes made to the Complaints Text File Layout to remove the IDD LTSS reference that was added in error.</t>
  </si>
  <si>
    <t>Required submission when Complaint Category Detail = AC13, CP05, CS05, PS04, EV06, MT08, PC07 or QC06. (PS02 was removed as it does not apply for this definition of "other")</t>
  </si>
  <si>
    <t>Member not showing active - MCO/DMO does not show Member is a part of their PBM system but Member is enrolled with plan</t>
  </si>
  <si>
    <t xml:space="preserve">Other Insurance - The existence of other insurance on the member's file is preventing access to prescriptions </t>
  </si>
  <si>
    <t>Refill Too Soon - Medication claim will be denied by pharmacy due to being refilled to soon</t>
  </si>
  <si>
    <t xml:space="preserve"> Other - To be used for all other complaint reasons with a text box to log the complaint reason</t>
  </si>
  <si>
    <t xml:space="preserve"> Formulary - Medication is not on the VDP Formulary </t>
  </si>
  <si>
    <r>
      <rPr>
        <strike/>
        <sz val="10"/>
        <color rgb="FFFF0000"/>
        <rFont val="Arial"/>
        <family val="2"/>
      </rPr>
      <t xml:space="preserve"> </t>
    </r>
    <r>
      <rPr>
        <sz val="10"/>
        <rFont val="Arial"/>
        <family val="2"/>
      </rPr>
      <t xml:space="preserve">Clinical Prior Authorization - Based on drug safety, appropriateness indications, &amp; potential abuse. Member is complaining that the prescription requires a clinical PA or is having problems obtaining a clinical PA. </t>
    </r>
  </si>
  <si>
    <t xml:space="preserve">PDL Prior Authorization - Medication on the VDP formulary is non-preferred, requires PDL PA. Member is complaining that the prescription requires a PDL PA or is having problems obtaining a PDL PA. </t>
  </si>
  <si>
    <t>Version 2.7</t>
  </si>
  <si>
    <t>AC = Acute Care
AS = Autism Services
BH = Behavioral Health
CP = Case Management for Children and Pregnant Women
DT = Dental
LT = Long Term Care
MT = Nonemergency Medical Transportation (NEMT) Services
NF = Nursing Facility
OT = Occupational Therapy
PC = Personal Care Services/Personal Assistance Services
PH = Pharmacy
PT = Physical Therapy 
ST = Speech Therapy
SU = Substance Use Disorder
VS = Vision</t>
  </si>
  <si>
    <t xml:space="preserve">AC = Access to Care
CP = Claims/Payment
CS = Customer Service
EV = Electronic Visit Verification (EVV)
MT = Nonemergency Medical Transportation (NEMT) Services
PP = Policies/Procedures
PC = Provider Contracting
PS = Prescription Services
QC = Quality of Care
VA = Value-Added Services
</t>
  </si>
  <si>
    <t>Nonemergency Medical Transportation (NEMT) Services</t>
  </si>
  <si>
    <t>Administrative change made to change medical transportation references to Nonemergency Medical Transportation (NEMT) Services on the Complaints Text File Layout and Complaint Categories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</si>
</sst>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
    <numFmt numFmtId="165" formatCode="mmmm\ d\,\ yyyy"/>
    <numFmt numFmtId="166" formatCode="0.0"/>
  </numFmts>
  <fonts count="21" x14ac:knownFonts="1">
    <font>
      <sz val="10"/>
      <color theme="1"/>
      <name val="Arial"/>
      <family val="2"/>
    </font>
    <font>
      <b/>
      <sz val="10"/>
      <name val="Arial"/>
      <family val="2"/>
    </font>
    <font>
      <sz val="9"/>
      <name val="Arial"/>
      <family val="2"/>
    </font>
    <font>
      <sz val="10"/>
      <name val="Arial"/>
      <family val="2"/>
    </font>
    <font>
      <u/>
      <sz val="10"/>
      <color indexed="12"/>
      <name val="Arial"/>
      <family val="2"/>
    </font>
    <font>
      <b/>
      <sz val="9"/>
      <name val="Arial"/>
      <family val="2"/>
    </font>
    <font>
      <b/>
      <sz val="11"/>
      <name val="Arial"/>
      <family val="2"/>
    </font>
    <font>
      <sz val="10"/>
      <name val="Arial"/>
      <family val="2"/>
    </font>
    <font>
      <sz val="10"/>
      <name val="Arial"/>
      <family val="2"/>
    </font>
    <font>
      <sz val="7"/>
      <name val="Arial"/>
      <family val="2"/>
    </font>
    <font>
      <b/>
      <sz val="14"/>
      <name val="Arial"/>
      <family val="2"/>
    </font>
    <font>
      <b/>
      <sz val="12"/>
      <name val="Arial"/>
      <family val="2"/>
    </font>
    <font>
      <b/>
      <sz val="10"/>
      <color indexed="8"/>
      <name val="Arial"/>
      <family val="2"/>
    </font>
    <font>
      <b/>
      <vertAlign val="superscript"/>
      <sz val="10"/>
      <color indexed="8"/>
      <name val="Arial"/>
      <family val="2"/>
    </font>
    <font>
      <b/>
      <vertAlign val="superscript"/>
      <sz val="10"/>
      <name val="Arial"/>
      <family val="2"/>
    </font>
    <font>
      <sz val="10"/>
      <color indexed="8"/>
      <name val="Arial"/>
      <family val="2"/>
    </font>
    <font>
      <vertAlign val="superscript"/>
      <sz val="8"/>
      <name val="Arial"/>
      <family val="2"/>
    </font>
    <font>
      <sz val="8"/>
      <name val="Arial"/>
      <family val="2"/>
    </font>
    <font>
      <sz val="11"/>
      <name val="Arial"/>
      <family val="2"/>
    </font>
    <font>
      <sz val="10"/>
      <color theme="1"/>
      <name val="Arial"/>
      <family val="2"/>
    </font>
    <font>
      <strike/>
      <sz val="10"/>
      <color rgb="FFFF0000"/>
      <name val="Arial"/>
      <family val="2"/>
    </font>
  </fonts>
  <fills count="6">
    <fill>
      <patternFill patternType="none"/>
    </fill>
    <fill>
      <patternFill patternType="gray125"/>
    </fill>
    <fill>
      <patternFill patternType="gray125">
        <bgColor rgb="FFE5E5E5"/>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7" fillId="0" borderId="0"/>
    <xf numFmtId="0" fontId="8" fillId="0" borderId="0"/>
    <xf numFmtId="0" fontId="3" fillId="0" borderId="0"/>
  </cellStyleXfs>
  <cellXfs count="88">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164" fontId="2" fillId="0" borderId="1" xfId="0" applyNumberFormat="1" applyFont="1" applyFill="1" applyBorder="1" applyAlignment="1">
      <alignment horizontal="left" vertical="center"/>
    </xf>
    <xf numFmtId="164" fontId="2"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3" borderId="4" xfId="0" applyFont="1" applyFill="1" applyBorder="1" applyAlignment="1">
      <alignment horizontal="center"/>
    </xf>
    <xf numFmtId="0" fontId="3" fillId="0" borderId="0" xfId="0" applyFont="1"/>
    <xf numFmtId="0" fontId="3" fillId="0" borderId="4" xfId="0" applyFont="1" applyBorder="1" applyAlignment="1">
      <alignment horizontal="center"/>
    </xf>
    <xf numFmtId="0" fontId="3" fillId="0" borderId="4" xfId="0" applyFont="1" applyBorder="1" applyAlignment="1">
      <alignment vertical="top" wrapText="1"/>
    </xf>
    <xf numFmtId="0" fontId="3" fillId="0" borderId="4" xfId="0" applyFont="1" applyFill="1" applyBorder="1" applyAlignment="1">
      <alignment wrapText="1"/>
    </xf>
    <xf numFmtId="0" fontId="3" fillId="0" borderId="4" xfId="0" applyFont="1" applyFill="1" applyBorder="1" applyAlignment="1">
      <alignment horizontal="center"/>
    </xf>
    <xf numFmtId="0" fontId="3" fillId="0" borderId="0" xfId="0" applyFont="1" applyFill="1"/>
    <xf numFmtId="0" fontId="3" fillId="0" borderId="4" xfId="0" applyFont="1" applyFill="1" applyBorder="1" applyAlignment="1">
      <alignment vertical="top" wrapText="1"/>
    </xf>
    <xf numFmtId="0" fontId="3" fillId="0" borderId="4" xfId="0" applyFont="1" applyFill="1" applyBorder="1"/>
    <xf numFmtId="0" fontId="3" fillId="0" borderId="4" xfId="0" applyFont="1" applyBorder="1" applyAlignment="1">
      <alignment vertical="center" wrapText="1"/>
    </xf>
    <xf numFmtId="0" fontId="3" fillId="0" borderId="4" xfId="0" applyFont="1" applyBorder="1"/>
    <xf numFmtId="0" fontId="3" fillId="0" borderId="4" xfId="0" applyFont="1" applyBorder="1" applyAlignment="1">
      <alignment vertical="center"/>
    </xf>
    <xf numFmtId="0" fontId="3" fillId="4" borderId="4" xfId="0" applyFont="1" applyFill="1" applyBorder="1"/>
    <xf numFmtId="0" fontId="6" fillId="3" borderId="4" xfId="0" applyFont="1" applyFill="1" applyBorder="1" applyAlignment="1">
      <alignment horizontal="center" vertical="top" wrapText="1"/>
    </xf>
    <xf numFmtId="0" fontId="6" fillId="3" borderId="7" xfId="0" applyFont="1" applyFill="1" applyBorder="1" applyAlignment="1">
      <alignment horizontal="center" vertical="top" wrapText="1"/>
    </xf>
    <xf numFmtId="0" fontId="3" fillId="0" borderId="4" xfId="0" applyFont="1" applyBorder="1" applyAlignment="1">
      <alignment horizontal="center" vertical="top" wrapText="1"/>
    </xf>
    <xf numFmtId="0" fontId="3" fillId="4"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0" xfId="0" applyFont="1" applyAlignment="1">
      <alignment wrapText="1"/>
    </xf>
    <xf numFmtId="0" fontId="3" fillId="0" borderId="2" xfId="0" applyFont="1" applyFill="1" applyBorder="1" applyAlignment="1">
      <alignment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wrapText="1"/>
    </xf>
    <xf numFmtId="0" fontId="8" fillId="0" borderId="0" xfId="3"/>
    <xf numFmtId="0" fontId="8" fillId="0" borderId="0" xfId="3" applyBorder="1"/>
    <xf numFmtId="0" fontId="9" fillId="0" borderId="11" xfId="3" applyFont="1" applyBorder="1" applyAlignment="1">
      <alignment horizontal="left" vertical="center" wrapText="1"/>
    </xf>
    <xf numFmtId="0" fontId="10" fillId="0" borderId="15" xfId="3" applyFont="1" applyFill="1" applyBorder="1" applyAlignment="1">
      <alignment horizontal="center" vertical="center" wrapText="1"/>
    </xf>
    <xf numFmtId="0" fontId="9" fillId="0" borderId="11" xfId="3" applyFont="1" applyFill="1" applyBorder="1" applyAlignment="1">
      <alignment horizontal="left" vertical="center" wrapText="1"/>
    </xf>
    <xf numFmtId="0" fontId="8" fillId="0" borderId="13" xfId="3" applyBorder="1"/>
    <xf numFmtId="0" fontId="8" fillId="0" borderId="14" xfId="3" applyBorder="1"/>
    <xf numFmtId="0" fontId="11" fillId="0" borderId="4" xfId="3" applyFont="1" applyFill="1" applyBorder="1" applyAlignment="1">
      <alignment horizontal="center" vertical="center" wrapText="1"/>
    </xf>
    <xf numFmtId="0" fontId="3" fillId="0" borderId="4" xfId="3" applyFont="1" applyBorder="1" applyAlignment="1">
      <alignment horizontal="center" vertical="center" wrapText="1"/>
    </xf>
    <xf numFmtId="166" fontId="15" fillId="0" borderId="4" xfId="3" applyNumberFormat="1" applyFont="1" applyBorder="1" applyAlignment="1">
      <alignment horizontal="center" vertical="center" wrapText="1"/>
    </xf>
    <xf numFmtId="165" fontId="3" fillId="0" borderId="4" xfId="3" applyNumberFormat="1" applyFont="1" applyFill="1" applyBorder="1" applyAlignment="1">
      <alignment horizontal="center" vertical="center" wrapText="1"/>
    </xf>
    <xf numFmtId="0" fontId="3" fillId="0" borderId="4" xfId="3" applyFont="1" applyFill="1" applyBorder="1" applyAlignment="1">
      <alignment vertical="top" wrapText="1"/>
    </xf>
    <xf numFmtId="166" fontId="3" fillId="0" borderId="4" xfId="3" applyNumberFormat="1" applyFont="1" applyBorder="1" applyAlignment="1">
      <alignment horizontal="center" vertical="center" wrapText="1"/>
    </xf>
    <xf numFmtId="165" fontId="3" fillId="0" borderId="4" xfId="3" applyNumberFormat="1" applyFont="1" applyBorder="1" applyAlignment="1">
      <alignment horizontal="center" vertical="center" wrapText="1"/>
    </xf>
    <xf numFmtId="0" fontId="3" fillId="0" borderId="4" xfId="3" applyFont="1" applyBorder="1" applyAlignment="1">
      <alignment vertical="center" wrapText="1"/>
    </xf>
    <xf numFmtId="0" fontId="3" fillId="0" borderId="0" xfId="4"/>
    <xf numFmtId="0" fontId="11" fillId="0" borderId="0" xfId="4" applyFont="1" applyAlignment="1">
      <alignment horizontal="left" vertical="center"/>
    </xf>
    <xf numFmtId="0" fontId="3" fillId="0" borderId="2" xfId="0" applyFont="1" applyBorder="1" applyAlignment="1">
      <alignment wrapText="1"/>
    </xf>
    <xf numFmtId="0" fontId="18" fillId="0" borderId="0" xfId="4" applyFont="1" applyFill="1" applyAlignment="1" applyProtection="1">
      <alignment vertical="center" wrapText="1"/>
    </xf>
    <xf numFmtId="0" fontId="19" fillId="0" borderId="4" xfId="3" applyFont="1" applyBorder="1" applyAlignment="1">
      <alignment horizontal="center" vertical="center" wrapText="1"/>
    </xf>
    <xf numFmtId="166" fontId="19" fillId="0" borderId="4" xfId="3" applyNumberFormat="1" applyFont="1" applyBorder="1" applyAlignment="1">
      <alignment horizontal="center" vertical="center" wrapText="1"/>
    </xf>
    <xf numFmtId="165" fontId="19" fillId="0" borderId="4" xfId="3" applyNumberFormat="1" applyFont="1" applyBorder="1" applyAlignment="1">
      <alignment horizontal="center" vertical="center" wrapText="1"/>
    </xf>
    <xf numFmtId="0" fontId="19" fillId="0" borderId="4" xfId="3" applyFont="1" applyBorder="1" applyAlignment="1">
      <alignment vertical="center" wrapText="1"/>
    </xf>
    <xf numFmtId="0" fontId="20" fillId="0" borderId="0" xfId="0" applyFont="1"/>
    <xf numFmtId="0" fontId="20" fillId="0" borderId="0" xfId="0" applyFont="1" applyAlignment="1">
      <alignment wrapText="1"/>
    </xf>
    <xf numFmtId="165" fontId="11" fillId="0" borderId="15" xfId="3" applyNumberFormat="1" applyFont="1" applyFill="1" applyBorder="1" applyAlignment="1">
      <alignment horizontal="center" vertical="center" wrapText="1"/>
    </xf>
    <xf numFmtId="0" fontId="16" fillId="0" borderId="8" xfId="3" applyFont="1" applyBorder="1" applyAlignment="1">
      <alignment horizontal="left" vertical="top" wrapText="1"/>
    </xf>
    <xf numFmtId="0" fontId="16" fillId="0" borderId="9" xfId="3" applyFont="1" applyBorder="1" applyAlignment="1">
      <alignment horizontal="left" vertical="top" wrapText="1"/>
    </xf>
    <xf numFmtId="0" fontId="16" fillId="0" borderId="10" xfId="3" applyFont="1" applyBorder="1" applyAlignment="1">
      <alignment horizontal="left" vertical="top" wrapText="1"/>
    </xf>
    <xf numFmtId="0" fontId="16" fillId="0" borderId="16" xfId="3" applyFont="1" applyBorder="1" applyAlignment="1">
      <alignment horizontal="left" vertical="top" wrapText="1"/>
    </xf>
    <xf numFmtId="0" fontId="16" fillId="0" borderId="0" xfId="3" applyFont="1" applyBorder="1" applyAlignment="1">
      <alignment horizontal="left" vertical="top" wrapText="1"/>
    </xf>
    <xf numFmtId="0" fontId="16" fillId="0" borderId="17" xfId="3" applyFont="1" applyBorder="1" applyAlignment="1">
      <alignment horizontal="left" vertical="top" wrapText="1"/>
    </xf>
    <xf numFmtId="0" fontId="16" fillId="0" borderId="12" xfId="3" applyFont="1" applyBorder="1" applyAlignment="1">
      <alignment horizontal="left" vertical="top" wrapText="1"/>
    </xf>
    <xf numFmtId="0" fontId="16" fillId="0" borderId="13" xfId="3" applyFont="1" applyBorder="1" applyAlignment="1">
      <alignment horizontal="left" vertical="top" wrapText="1"/>
    </xf>
    <xf numFmtId="0" fontId="16" fillId="0" borderId="14" xfId="3" applyFont="1" applyBorder="1" applyAlignment="1">
      <alignment horizontal="left" vertical="top" wrapText="1"/>
    </xf>
    <xf numFmtId="0" fontId="8" fillId="0" borderId="8" xfId="3" applyBorder="1" applyAlignment="1">
      <alignment horizontal="center"/>
    </xf>
    <xf numFmtId="0" fontId="8" fillId="0" borderId="9" xfId="3" applyBorder="1" applyAlignment="1">
      <alignment horizontal="center"/>
    </xf>
    <xf numFmtId="0" fontId="8" fillId="0" borderId="10" xfId="3" applyBorder="1" applyAlignment="1">
      <alignment horizont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14" xfId="3" applyFont="1" applyBorder="1" applyAlignment="1">
      <alignment horizontal="center" vertical="center"/>
    </xf>
    <xf numFmtId="0" fontId="10" fillId="0" borderId="16" xfId="3" applyFont="1" applyBorder="1" applyAlignment="1">
      <alignment horizontal="center" vertical="center"/>
    </xf>
    <xf numFmtId="0" fontId="10" fillId="0" borderId="0" xfId="3" applyFont="1" applyBorder="1" applyAlignment="1">
      <alignment horizontal="center" vertical="center"/>
    </xf>
    <xf numFmtId="0" fontId="10" fillId="0" borderId="17" xfId="3" applyFont="1" applyBorder="1" applyAlignment="1">
      <alignment horizontal="center" vertical="center"/>
    </xf>
    <xf numFmtId="0" fontId="6" fillId="0" borderId="0" xfId="3" applyFont="1" applyBorder="1" applyAlignment="1">
      <alignment horizontal="center" wrapText="1"/>
    </xf>
    <xf numFmtId="0" fontId="12" fillId="5" borderId="4" xfId="3" applyFont="1" applyFill="1" applyBorder="1" applyAlignment="1">
      <alignment horizontal="center" wrapText="1"/>
    </xf>
    <xf numFmtId="0" fontId="1" fillId="5" borderId="4" xfId="3" applyFont="1" applyFill="1" applyBorder="1" applyAlignment="1">
      <alignment horizontal="center" wrapText="1"/>
    </xf>
    <xf numFmtId="0" fontId="1" fillId="3" borderId="5" xfId="0" applyFont="1" applyFill="1" applyBorder="1" applyAlignment="1">
      <alignment horizontal="center"/>
    </xf>
    <xf numFmtId="0" fontId="1" fillId="3" borderId="6" xfId="0" applyFont="1" applyFill="1" applyBorder="1" applyAlignment="1">
      <alignment horizontal="center"/>
    </xf>
  </cellXfs>
  <cellStyles count="5">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695325</xdr:colOff>
      <xdr:row>5</xdr:row>
      <xdr:rowOff>247650</xdr:rowOff>
    </xdr:to>
    <xdr:pic>
      <xdr:nvPicPr>
        <xdr:cNvPr id="2" name="Picture 2" descr="C:\Users\lmiller01\AppData\Local\Microsoft\Windows\INetCache\Content.Word\HHS Vert FC 1.png">
          <a:extLst>
            <a:ext uri="{FF2B5EF4-FFF2-40B4-BE49-F238E27FC236}">
              <a16:creationId xmlns:a16="http://schemas.microsoft.com/office/drawing/2014/main" id="{DD0B4636-DAC3-4EE3-9002-10B27D155F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110490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2"/>
  <sheetViews>
    <sheetView tabSelected="1" zoomScaleNormal="100" workbookViewId="0">
      <selection activeCell="C21" sqref="C21:F21"/>
    </sheetView>
  </sheetViews>
  <sheetFormatPr defaultColWidth="0" defaultRowHeight="12.75" customHeight="1" zeroHeight="1" x14ac:dyDescent="0.25"/>
  <cols>
    <col min="1" max="1" width="7.69921875" style="39" customWidth="1"/>
    <col min="2" max="2" width="12.19921875" style="39" customWidth="1"/>
    <col min="3" max="3" width="12.5" style="39" customWidth="1"/>
    <col min="4" max="4" width="16.5" style="39" customWidth="1"/>
    <col min="5" max="5" width="19.69921875" style="39" customWidth="1"/>
    <col min="6" max="6" width="62.5" style="39" customWidth="1"/>
    <col min="7" max="7" width="25.5" style="39" customWidth="1"/>
    <col min="8" max="256" width="0" style="39" hidden="1" customWidth="1"/>
    <col min="257" max="16384" width="9.19921875" style="39" hidden="1"/>
  </cols>
  <sheetData>
    <row r="1" spans="1:7" x14ac:dyDescent="0.25"/>
    <row r="2" spans="1:7" x14ac:dyDescent="0.25">
      <c r="A2" s="40"/>
      <c r="B2" s="40"/>
      <c r="C2" s="74"/>
      <c r="D2" s="75"/>
      <c r="E2" s="75"/>
      <c r="F2" s="76"/>
      <c r="G2" s="41" t="s">
        <v>0</v>
      </c>
    </row>
    <row r="3" spans="1:7" ht="34.5" customHeight="1" x14ac:dyDescent="0.25">
      <c r="A3" s="40"/>
      <c r="B3" s="40"/>
      <c r="C3" s="77" t="s">
        <v>1</v>
      </c>
      <c r="D3" s="78"/>
      <c r="E3" s="78"/>
      <c r="F3" s="79"/>
      <c r="G3" s="42" t="s">
        <v>2</v>
      </c>
    </row>
    <row r="4" spans="1:7" x14ac:dyDescent="0.25">
      <c r="A4" s="40"/>
      <c r="B4" s="40"/>
      <c r="C4" s="74"/>
      <c r="D4" s="75"/>
      <c r="E4" s="75"/>
      <c r="F4" s="76"/>
      <c r="G4" s="43" t="s">
        <v>3</v>
      </c>
    </row>
    <row r="5" spans="1:7" ht="25.5" customHeight="1" x14ac:dyDescent="0.25">
      <c r="A5" s="40"/>
      <c r="B5" s="40"/>
      <c r="C5" s="80" t="s">
        <v>4</v>
      </c>
      <c r="D5" s="81"/>
      <c r="E5" s="81"/>
      <c r="F5" s="82"/>
      <c r="G5" s="64">
        <v>44807</v>
      </c>
    </row>
    <row r="6" spans="1:7" ht="29.25" customHeight="1" x14ac:dyDescent="0.25">
      <c r="A6" s="44"/>
      <c r="B6" s="45"/>
      <c r="C6" s="77"/>
      <c r="D6" s="78"/>
      <c r="E6" s="78"/>
      <c r="F6" s="79"/>
      <c r="G6" s="46" t="s">
        <v>355</v>
      </c>
    </row>
    <row r="7" spans="1:7" x14ac:dyDescent="0.25"/>
    <row r="8" spans="1:7" ht="14.4" x14ac:dyDescent="0.3">
      <c r="C8" s="83" t="s">
        <v>5</v>
      </c>
      <c r="D8" s="83"/>
      <c r="E8" s="83"/>
      <c r="F8" s="83"/>
    </row>
    <row r="9" spans="1:7" x14ac:dyDescent="0.25">
      <c r="C9" s="84" t="s">
        <v>6</v>
      </c>
      <c r="D9" s="85" t="s">
        <v>7</v>
      </c>
      <c r="E9" s="84" t="s">
        <v>3</v>
      </c>
      <c r="F9" s="84" t="s">
        <v>8</v>
      </c>
    </row>
    <row r="10" spans="1:7" x14ac:dyDescent="0.25">
      <c r="C10" s="84"/>
      <c r="D10" s="85"/>
      <c r="E10" s="84"/>
      <c r="F10" s="84"/>
    </row>
    <row r="11" spans="1:7" ht="96.8" customHeight="1" x14ac:dyDescent="0.25">
      <c r="C11" s="47" t="s">
        <v>9</v>
      </c>
      <c r="D11" s="48">
        <v>2</v>
      </c>
      <c r="E11" s="49">
        <v>43800</v>
      </c>
      <c r="F11" s="50" t="s">
        <v>10</v>
      </c>
    </row>
    <row r="12" spans="1:7" ht="63.7" customHeight="1" x14ac:dyDescent="0.25">
      <c r="C12" s="47" t="s">
        <v>11</v>
      </c>
      <c r="D12" s="51" t="s">
        <v>12</v>
      </c>
      <c r="E12" s="52">
        <v>43801</v>
      </c>
      <c r="F12" s="53" t="s">
        <v>13</v>
      </c>
    </row>
    <row r="13" spans="1:7" ht="105.8" customHeight="1" x14ac:dyDescent="0.25">
      <c r="C13" s="47" t="s">
        <v>11</v>
      </c>
      <c r="D13" s="51">
        <v>2.1</v>
      </c>
      <c r="E13" s="52">
        <v>43802</v>
      </c>
      <c r="F13" s="53" t="s">
        <v>14</v>
      </c>
    </row>
    <row r="14" spans="1:7" ht="189" customHeight="1" x14ac:dyDescent="0.25">
      <c r="C14" s="47" t="s">
        <v>11</v>
      </c>
      <c r="D14" s="51">
        <v>2.2000000000000002</v>
      </c>
      <c r="E14" s="52">
        <v>44075</v>
      </c>
      <c r="F14" s="53" t="s">
        <v>15</v>
      </c>
    </row>
    <row r="15" spans="1:7" ht="189" customHeight="1" x14ac:dyDescent="0.25">
      <c r="C15" s="58" t="s">
        <v>11</v>
      </c>
      <c r="D15" s="59">
        <v>2.2999999999999998</v>
      </c>
      <c r="E15" s="60">
        <v>44113</v>
      </c>
      <c r="F15" s="61" t="s">
        <v>306</v>
      </c>
    </row>
    <row r="16" spans="1:7" ht="142.5" customHeight="1" x14ac:dyDescent="0.25">
      <c r="C16" s="47" t="s">
        <v>11</v>
      </c>
      <c r="D16" s="51">
        <v>2.4</v>
      </c>
      <c r="E16" s="52">
        <v>44440</v>
      </c>
      <c r="F16" s="53" t="s">
        <v>336</v>
      </c>
    </row>
    <row r="17" spans="3:6" ht="142.5" customHeight="1" x14ac:dyDescent="0.25">
      <c r="C17" s="47" t="s">
        <v>11</v>
      </c>
      <c r="D17" s="51">
        <v>2.5</v>
      </c>
      <c r="E17" s="52">
        <v>44805</v>
      </c>
      <c r="F17" s="53" t="s">
        <v>345</v>
      </c>
    </row>
    <row r="18" spans="3:6" ht="142.5" customHeight="1" x14ac:dyDescent="0.25">
      <c r="C18" s="47" t="s">
        <v>11</v>
      </c>
      <c r="D18" s="51">
        <v>2.6</v>
      </c>
      <c r="E18" s="52">
        <v>44806</v>
      </c>
      <c r="F18" s="53" t="s">
        <v>346</v>
      </c>
    </row>
    <row r="19" spans="3:6" ht="60.55" customHeight="1" x14ac:dyDescent="0.25">
      <c r="C19" s="47" t="s">
        <v>11</v>
      </c>
      <c r="D19" s="51">
        <v>2.7</v>
      </c>
      <c r="E19" s="52">
        <v>44807</v>
      </c>
      <c r="F19" s="53" t="s">
        <v>359</v>
      </c>
    </row>
    <row r="20" spans="3:6" ht="14.3" customHeight="1" x14ac:dyDescent="0.25">
      <c r="C20" s="65" t="s">
        <v>16</v>
      </c>
      <c r="D20" s="66"/>
      <c r="E20" s="66"/>
      <c r="F20" s="67"/>
    </row>
    <row r="21" spans="3:6" ht="24.8" customHeight="1" x14ac:dyDescent="0.25">
      <c r="C21" s="68" t="s">
        <v>17</v>
      </c>
      <c r="D21" s="69"/>
      <c r="E21" s="69"/>
      <c r="F21" s="70"/>
    </row>
    <row r="22" spans="3:6" ht="12.75" customHeight="1" x14ac:dyDescent="0.25">
      <c r="C22" s="71" t="s">
        <v>18</v>
      </c>
      <c r="D22" s="72"/>
      <c r="E22" s="72"/>
      <c r="F22" s="73"/>
    </row>
  </sheetData>
  <mergeCells count="12">
    <mergeCell ref="C20:F20"/>
    <mergeCell ref="C21:F21"/>
    <mergeCell ref="C22:F22"/>
    <mergeCell ref="C2:F2"/>
    <mergeCell ref="C3:F3"/>
    <mergeCell ref="C4:F4"/>
    <mergeCell ref="C5:F6"/>
    <mergeCell ref="C8:F8"/>
    <mergeCell ref="C9:C10"/>
    <mergeCell ref="D9:D10"/>
    <mergeCell ref="E9:E10"/>
    <mergeCell ref="F9:F10"/>
  </mergeCells>
  <pageMargins left="0.7" right="0.7" top="0.75" bottom="0.75" header="0.3" footer="0.3"/>
  <pageSetup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
  <sheetViews>
    <sheetView zoomScale="85" zoomScaleNormal="85" workbookViewId="0"/>
  </sheetViews>
  <sheetFormatPr defaultColWidth="0" defaultRowHeight="12.75" zeroHeight="1" x14ac:dyDescent="0.25"/>
  <cols>
    <col min="1" max="1" width="150.5" style="54" customWidth="1"/>
    <col min="2" max="256" width="0" style="54" hidden="1" customWidth="1"/>
    <col min="257" max="16384" width="9.19921875" style="54" hidden="1"/>
  </cols>
  <sheetData>
    <row r="1" spans="1:1" ht="27" customHeight="1" x14ac:dyDescent="0.25">
      <c r="A1" s="55" t="s">
        <v>19</v>
      </c>
    </row>
    <row r="2" spans="1:1" ht="387.7" x14ac:dyDescent="0.25">
      <c r="A2" s="57" t="s">
        <v>20</v>
      </c>
    </row>
  </sheetData>
  <sheetProtection algorithmName="SHA-512" hashValue="nH+G1Fb0i++fgMWiDun3Wk0vK9urIHtO3b6BCJgIMKEmUQxdpXH66zp2EYMNQR8aRFQtuHGUbCQurHUb15rtGw==" saltValue="xttALURz4KGkXLkrb6A7UA==" spinCount="100000" sheet="1" objects="1" scenario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
  <sheetViews>
    <sheetView zoomScaleNormal="100" workbookViewId="0"/>
  </sheetViews>
  <sheetFormatPr defaultColWidth="0" defaultRowHeight="12.75" zeroHeight="1" x14ac:dyDescent="0.25"/>
  <cols>
    <col min="1" max="1" width="26.796875" style="62" bestFit="1" customWidth="1"/>
    <col min="2" max="3" width="9.19921875" style="62" customWidth="1"/>
    <col min="4" max="4" width="19.69921875" style="62" customWidth="1"/>
    <col min="5" max="5" width="23.19921875" style="62" customWidth="1"/>
    <col min="6" max="6" width="30" style="62" customWidth="1"/>
    <col min="7" max="7" width="47.19921875" style="62" bestFit="1" customWidth="1"/>
    <col min="8" max="8" width="52.19921875" style="63" customWidth="1"/>
    <col min="9" max="16384" width="9.19921875" hidden="1"/>
  </cols>
  <sheetData>
    <row r="1" spans="1:8" ht="13.3" thickBot="1" x14ac:dyDescent="0.3">
      <c r="A1" s="1" t="s">
        <v>21</v>
      </c>
      <c r="B1" s="1" t="s">
        <v>22</v>
      </c>
      <c r="C1" s="1" t="s">
        <v>23</v>
      </c>
      <c r="D1" s="1" t="s">
        <v>24</v>
      </c>
      <c r="E1" s="1" t="s">
        <v>25</v>
      </c>
      <c r="F1" s="2" t="s">
        <v>26</v>
      </c>
      <c r="G1" s="1" t="s">
        <v>27</v>
      </c>
      <c r="H1" s="1" t="s">
        <v>28</v>
      </c>
    </row>
    <row r="2" spans="1:8" ht="29.25" customHeight="1" x14ac:dyDescent="0.25">
      <c r="A2" s="3" t="s">
        <v>29</v>
      </c>
      <c r="B2" s="4" t="s">
        <v>30</v>
      </c>
      <c r="C2" s="4">
        <v>6</v>
      </c>
      <c r="D2" s="4">
        <v>1</v>
      </c>
      <c r="E2" s="4">
        <v>6</v>
      </c>
      <c r="F2" s="5" t="s">
        <v>31</v>
      </c>
      <c r="G2" s="5" t="s">
        <v>32</v>
      </c>
      <c r="H2" s="56" t="s">
        <v>33</v>
      </c>
    </row>
    <row r="3" spans="1:8" ht="255.35" thickBot="1" x14ac:dyDescent="0.3">
      <c r="A3" s="5" t="s">
        <v>272</v>
      </c>
      <c r="B3" s="6" t="s">
        <v>34</v>
      </c>
      <c r="C3" s="7">
        <v>3</v>
      </c>
      <c r="D3" s="4">
        <f>E2+1</f>
        <v>7</v>
      </c>
      <c r="E3" s="4">
        <f>C3+D3-1</f>
        <v>9</v>
      </c>
      <c r="F3" s="8" t="s">
        <v>273</v>
      </c>
      <c r="G3" s="8" t="s">
        <v>274</v>
      </c>
      <c r="H3" s="35"/>
    </row>
    <row r="4" spans="1:8" ht="133.5" thickBot="1" x14ac:dyDescent="0.3">
      <c r="A4" s="5" t="s">
        <v>35</v>
      </c>
      <c r="B4" s="4" t="s">
        <v>30</v>
      </c>
      <c r="C4" s="4">
        <v>2</v>
      </c>
      <c r="D4" s="4">
        <f>E3+1</f>
        <v>10</v>
      </c>
      <c r="E4" s="4">
        <f t="shared" ref="E4:E28" si="0">C4+D4-1</f>
        <v>11</v>
      </c>
      <c r="F4" s="8" t="s">
        <v>36</v>
      </c>
      <c r="G4" s="9" t="s">
        <v>37</v>
      </c>
      <c r="H4" s="35"/>
    </row>
    <row r="5" spans="1:8" ht="22.75" thickBot="1" x14ac:dyDescent="0.3">
      <c r="A5" s="5" t="s">
        <v>38</v>
      </c>
      <c r="B5" s="4" t="s">
        <v>30</v>
      </c>
      <c r="C5" s="4">
        <v>4</v>
      </c>
      <c r="D5" s="4">
        <f t="shared" ref="D5:D28" si="1">E4+1</f>
        <v>12</v>
      </c>
      <c r="E5" s="4">
        <f t="shared" si="0"/>
        <v>15</v>
      </c>
      <c r="F5" s="3" t="s">
        <v>39</v>
      </c>
      <c r="G5" s="9" t="s">
        <v>40</v>
      </c>
      <c r="H5" s="8" t="s">
        <v>41</v>
      </c>
    </row>
    <row r="6" spans="1:8" ht="89.2" thickBot="1" x14ac:dyDescent="0.3">
      <c r="A6" s="5" t="s">
        <v>42</v>
      </c>
      <c r="B6" s="7" t="s">
        <v>30</v>
      </c>
      <c r="C6" s="7">
        <v>2</v>
      </c>
      <c r="D6" s="4">
        <f t="shared" si="1"/>
        <v>16</v>
      </c>
      <c r="E6" s="4">
        <f t="shared" si="0"/>
        <v>17</v>
      </c>
      <c r="F6" s="8" t="s">
        <v>43</v>
      </c>
      <c r="G6" s="8" t="s">
        <v>44</v>
      </c>
      <c r="H6" s="35"/>
    </row>
    <row r="7" spans="1:8" ht="25.5" x14ac:dyDescent="0.25">
      <c r="A7" s="5" t="s">
        <v>45</v>
      </c>
      <c r="B7" s="4" t="s">
        <v>34</v>
      </c>
      <c r="C7" s="4">
        <v>2</v>
      </c>
      <c r="D7" s="4">
        <f t="shared" si="1"/>
        <v>18</v>
      </c>
      <c r="E7" s="4">
        <f t="shared" si="0"/>
        <v>19</v>
      </c>
      <c r="F7" s="3" t="s">
        <v>46</v>
      </c>
      <c r="G7" s="8" t="s">
        <v>275</v>
      </c>
      <c r="H7" s="35" t="s">
        <v>47</v>
      </c>
    </row>
    <row r="8" spans="1:8" ht="66.5" x14ac:dyDescent="0.25">
      <c r="A8" s="5" t="s">
        <v>48</v>
      </c>
      <c r="B8" s="4" t="s">
        <v>34</v>
      </c>
      <c r="C8" s="4">
        <v>15</v>
      </c>
      <c r="D8" s="4">
        <f t="shared" si="1"/>
        <v>20</v>
      </c>
      <c r="E8" s="4">
        <f t="shared" si="0"/>
        <v>34</v>
      </c>
      <c r="F8" s="10" t="s">
        <v>49</v>
      </c>
      <c r="G8" s="9" t="s">
        <v>50</v>
      </c>
      <c r="H8" s="35" t="s">
        <v>51</v>
      </c>
    </row>
    <row r="9" spans="1:8" ht="46.55" customHeight="1" x14ac:dyDescent="0.25">
      <c r="A9" s="5" t="s">
        <v>52</v>
      </c>
      <c r="B9" s="4" t="s">
        <v>34</v>
      </c>
      <c r="C9" s="4">
        <v>1</v>
      </c>
      <c r="D9" s="4">
        <f t="shared" si="1"/>
        <v>35</v>
      </c>
      <c r="E9" s="4">
        <f t="shared" si="0"/>
        <v>35</v>
      </c>
      <c r="F9" s="11" t="s">
        <v>53</v>
      </c>
      <c r="G9" s="9" t="s">
        <v>54</v>
      </c>
      <c r="H9" s="35" t="s">
        <v>55</v>
      </c>
    </row>
    <row r="10" spans="1:8" ht="55.4" x14ac:dyDescent="0.25">
      <c r="A10" s="5" t="s">
        <v>56</v>
      </c>
      <c r="B10" s="4" t="s">
        <v>34</v>
      </c>
      <c r="C10" s="4">
        <v>1</v>
      </c>
      <c r="D10" s="4">
        <f t="shared" si="1"/>
        <v>36</v>
      </c>
      <c r="E10" s="4">
        <f t="shared" si="0"/>
        <v>36</v>
      </c>
      <c r="F10" s="8" t="s">
        <v>57</v>
      </c>
      <c r="G10" s="9" t="s">
        <v>58</v>
      </c>
      <c r="H10" s="35"/>
    </row>
    <row r="11" spans="1:8" ht="30.75" customHeight="1" x14ac:dyDescent="0.25">
      <c r="A11" s="5" t="s">
        <v>59</v>
      </c>
      <c r="B11" s="4" t="s">
        <v>60</v>
      </c>
      <c r="C11" s="4">
        <v>10</v>
      </c>
      <c r="D11" s="4">
        <f t="shared" si="1"/>
        <v>37</v>
      </c>
      <c r="E11" s="4">
        <f t="shared" si="0"/>
        <v>46</v>
      </c>
      <c r="F11" s="8" t="s">
        <v>61</v>
      </c>
      <c r="G11" s="9" t="s">
        <v>302</v>
      </c>
      <c r="H11" s="35" t="s">
        <v>338</v>
      </c>
    </row>
    <row r="12" spans="1:8" ht="38.25" x14ac:dyDescent="0.25">
      <c r="A12" s="5" t="s">
        <v>62</v>
      </c>
      <c r="B12" s="4" t="s">
        <v>30</v>
      </c>
      <c r="C12" s="4">
        <v>9</v>
      </c>
      <c r="D12" s="4">
        <f t="shared" si="1"/>
        <v>47</v>
      </c>
      <c r="E12" s="4">
        <f t="shared" si="0"/>
        <v>55</v>
      </c>
      <c r="F12" s="3" t="s">
        <v>63</v>
      </c>
      <c r="G12" s="8" t="s">
        <v>64</v>
      </c>
      <c r="H12" s="35" t="s">
        <v>65</v>
      </c>
    </row>
    <row r="13" spans="1:8" ht="38.799999999999997" thickBot="1" x14ac:dyDescent="0.3">
      <c r="A13" s="36" t="s">
        <v>66</v>
      </c>
      <c r="B13" s="13" t="s">
        <v>34</v>
      </c>
      <c r="C13" s="13">
        <v>1</v>
      </c>
      <c r="D13" s="4">
        <f t="shared" si="1"/>
        <v>56</v>
      </c>
      <c r="E13" s="4">
        <f t="shared" si="0"/>
        <v>56</v>
      </c>
      <c r="F13" s="8" t="s">
        <v>67</v>
      </c>
      <c r="G13" s="37" t="s">
        <v>68</v>
      </c>
      <c r="H13" s="35" t="s">
        <v>69</v>
      </c>
    </row>
    <row r="14" spans="1:8" ht="51.55" thickBot="1" x14ac:dyDescent="0.3">
      <c r="A14" s="5" t="s">
        <v>70</v>
      </c>
      <c r="B14" s="4" t="s">
        <v>30</v>
      </c>
      <c r="C14" s="4">
        <v>10</v>
      </c>
      <c r="D14" s="4">
        <f t="shared" si="1"/>
        <v>57</v>
      </c>
      <c r="E14" s="4">
        <f t="shared" si="0"/>
        <v>66</v>
      </c>
      <c r="F14" s="3" t="s">
        <v>71</v>
      </c>
      <c r="G14" s="9" t="s">
        <v>72</v>
      </c>
      <c r="H14" s="35" t="s">
        <v>276</v>
      </c>
    </row>
    <row r="15" spans="1:8" ht="13.3" thickBot="1" x14ac:dyDescent="0.3">
      <c r="A15" s="5" t="s">
        <v>73</v>
      </c>
      <c r="B15" s="4" t="s">
        <v>30</v>
      </c>
      <c r="C15" s="4">
        <v>8</v>
      </c>
      <c r="D15" s="4">
        <f t="shared" si="1"/>
        <v>67</v>
      </c>
      <c r="E15" s="4">
        <f t="shared" si="0"/>
        <v>74</v>
      </c>
      <c r="F15" s="8" t="s">
        <v>74</v>
      </c>
      <c r="G15" s="9" t="s">
        <v>75</v>
      </c>
      <c r="H15" s="35" t="s">
        <v>76</v>
      </c>
    </row>
    <row r="16" spans="1:8" ht="22.75" thickBot="1" x14ac:dyDescent="0.3">
      <c r="A16" s="5" t="s">
        <v>77</v>
      </c>
      <c r="B16" s="4" t="s">
        <v>34</v>
      </c>
      <c r="C16" s="4">
        <v>1</v>
      </c>
      <c r="D16" s="4">
        <f t="shared" si="1"/>
        <v>75</v>
      </c>
      <c r="E16" s="4">
        <f t="shared" si="0"/>
        <v>75</v>
      </c>
      <c r="F16" s="8" t="s">
        <v>78</v>
      </c>
      <c r="G16" s="9" t="s">
        <v>79</v>
      </c>
      <c r="H16" s="35"/>
    </row>
    <row r="17" spans="1:8" ht="44.9" thickBot="1" x14ac:dyDescent="0.3">
      <c r="A17" s="5" t="s">
        <v>80</v>
      </c>
      <c r="B17" s="4" t="s">
        <v>30</v>
      </c>
      <c r="C17" s="4">
        <v>2</v>
      </c>
      <c r="D17" s="4">
        <f t="shared" si="1"/>
        <v>76</v>
      </c>
      <c r="E17" s="4">
        <f t="shared" si="0"/>
        <v>77</v>
      </c>
      <c r="F17" s="8" t="s">
        <v>303</v>
      </c>
      <c r="G17" s="9" t="s">
        <v>81</v>
      </c>
      <c r="H17" s="35"/>
    </row>
    <row r="18" spans="1:8" ht="25.5" customHeight="1" thickBot="1" x14ac:dyDescent="0.3">
      <c r="A18" s="9" t="s">
        <v>304</v>
      </c>
      <c r="B18" s="4" t="s">
        <v>34</v>
      </c>
      <c r="C18" s="4">
        <v>50</v>
      </c>
      <c r="D18" s="4">
        <f t="shared" si="1"/>
        <v>78</v>
      </c>
      <c r="E18" s="4">
        <f t="shared" si="0"/>
        <v>127</v>
      </c>
      <c r="F18" s="8" t="s">
        <v>61</v>
      </c>
      <c r="G18" s="9" t="s">
        <v>339</v>
      </c>
      <c r="H18" s="35" t="s">
        <v>305</v>
      </c>
    </row>
    <row r="19" spans="1:8" ht="64.25" thickBot="1" x14ac:dyDescent="0.3">
      <c r="A19" s="9" t="s">
        <v>82</v>
      </c>
      <c r="B19" s="4" t="s">
        <v>83</v>
      </c>
      <c r="C19" s="4">
        <v>1</v>
      </c>
      <c r="D19" s="4">
        <f t="shared" si="1"/>
        <v>128</v>
      </c>
      <c r="E19" s="4">
        <f t="shared" si="0"/>
        <v>128</v>
      </c>
      <c r="F19" s="8" t="s">
        <v>84</v>
      </c>
      <c r="G19" s="9" t="s">
        <v>85</v>
      </c>
      <c r="H19" s="35" t="s">
        <v>340</v>
      </c>
    </row>
    <row r="20" spans="1:8" ht="199.95" thickBot="1" x14ac:dyDescent="0.3">
      <c r="A20" s="5" t="s">
        <v>86</v>
      </c>
      <c r="B20" s="4" t="s">
        <v>34</v>
      </c>
      <c r="C20" s="4">
        <v>2</v>
      </c>
      <c r="D20" s="4">
        <f t="shared" si="1"/>
        <v>129</v>
      </c>
      <c r="E20" s="4">
        <f t="shared" si="0"/>
        <v>130</v>
      </c>
      <c r="F20" s="8" t="s">
        <v>356</v>
      </c>
      <c r="G20" s="8" t="s">
        <v>87</v>
      </c>
      <c r="H20" s="35"/>
    </row>
    <row r="21" spans="1:8" ht="22.75" thickBot="1" x14ac:dyDescent="0.3">
      <c r="A21" s="9" t="s">
        <v>88</v>
      </c>
      <c r="B21" s="4" t="s">
        <v>34</v>
      </c>
      <c r="C21" s="4">
        <v>5</v>
      </c>
      <c r="D21" s="4">
        <f t="shared" si="1"/>
        <v>131</v>
      </c>
      <c r="E21" s="4">
        <f t="shared" si="0"/>
        <v>135</v>
      </c>
      <c r="F21" s="8" t="s">
        <v>89</v>
      </c>
      <c r="G21" s="8" t="s">
        <v>90</v>
      </c>
      <c r="H21" s="35" t="s">
        <v>91</v>
      </c>
    </row>
    <row r="22" spans="1:8" ht="38.799999999999997" thickBot="1" x14ac:dyDescent="0.3">
      <c r="A22" s="9" t="s">
        <v>92</v>
      </c>
      <c r="B22" s="4" t="s">
        <v>34</v>
      </c>
      <c r="C22" s="4">
        <v>50</v>
      </c>
      <c r="D22" s="4">
        <f t="shared" si="1"/>
        <v>136</v>
      </c>
      <c r="E22" s="4">
        <f t="shared" si="0"/>
        <v>185</v>
      </c>
      <c r="F22" s="8" t="s">
        <v>61</v>
      </c>
      <c r="G22" s="8" t="s">
        <v>93</v>
      </c>
      <c r="H22" s="35" t="s">
        <v>277</v>
      </c>
    </row>
    <row r="23" spans="1:8" ht="133.5" thickBot="1" x14ac:dyDescent="0.3">
      <c r="A23" s="5" t="s">
        <v>94</v>
      </c>
      <c r="B23" s="4" t="s">
        <v>34</v>
      </c>
      <c r="C23" s="4">
        <v>2</v>
      </c>
      <c r="D23" s="4">
        <f t="shared" si="1"/>
        <v>186</v>
      </c>
      <c r="E23" s="4">
        <f t="shared" si="0"/>
        <v>187</v>
      </c>
      <c r="F23" s="8" t="s">
        <v>357</v>
      </c>
      <c r="G23" s="8" t="s">
        <v>95</v>
      </c>
      <c r="H23" s="35"/>
    </row>
    <row r="24" spans="1:8" ht="102.5" thickBot="1" x14ac:dyDescent="0.3">
      <c r="A24" s="5" t="s">
        <v>96</v>
      </c>
      <c r="B24" s="4" t="s">
        <v>34</v>
      </c>
      <c r="C24" s="4">
        <v>4</v>
      </c>
      <c r="D24" s="4">
        <f t="shared" si="1"/>
        <v>188</v>
      </c>
      <c r="E24" s="4">
        <f t="shared" si="0"/>
        <v>191</v>
      </c>
      <c r="F24" s="8" t="s">
        <v>97</v>
      </c>
      <c r="G24" s="8" t="s">
        <v>98</v>
      </c>
      <c r="H24" s="35" t="s">
        <v>278</v>
      </c>
    </row>
    <row r="25" spans="1:8" ht="38.799999999999997" thickBot="1" x14ac:dyDescent="0.3">
      <c r="A25" s="5" t="s">
        <v>99</v>
      </c>
      <c r="B25" s="4" t="s">
        <v>34</v>
      </c>
      <c r="C25" s="4">
        <v>50</v>
      </c>
      <c r="D25" s="4">
        <f t="shared" si="1"/>
        <v>192</v>
      </c>
      <c r="E25" s="4">
        <f t="shared" si="0"/>
        <v>241</v>
      </c>
      <c r="F25" s="8" t="s">
        <v>61</v>
      </c>
      <c r="G25" s="8" t="s">
        <v>100</v>
      </c>
      <c r="H25" s="35" t="s">
        <v>347</v>
      </c>
    </row>
    <row r="26" spans="1:8" ht="26.05" thickBot="1" x14ac:dyDescent="0.3">
      <c r="A26" s="12" t="s">
        <v>101</v>
      </c>
      <c r="B26" s="13" t="s">
        <v>34</v>
      </c>
      <c r="C26" s="13">
        <v>1</v>
      </c>
      <c r="D26" s="4">
        <f t="shared" si="1"/>
        <v>242</v>
      </c>
      <c r="E26" s="4">
        <f t="shared" si="0"/>
        <v>242</v>
      </c>
      <c r="F26" s="14" t="s">
        <v>84</v>
      </c>
      <c r="G26" s="15" t="s">
        <v>102</v>
      </c>
      <c r="H26" s="35"/>
    </row>
    <row r="27" spans="1:8" ht="127.95" thickBot="1" x14ac:dyDescent="0.3">
      <c r="A27" s="5" t="s">
        <v>103</v>
      </c>
      <c r="B27" s="4" t="s">
        <v>104</v>
      </c>
      <c r="C27" s="4">
        <v>8</v>
      </c>
      <c r="D27" s="4">
        <f t="shared" si="1"/>
        <v>243</v>
      </c>
      <c r="E27" s="4">
        <f t="shared" si="0"/>
        <v>250</v>
      </c>
      <c r="F27" s="8" t="s">
        <v>74</v>
      </c>
      <c r="G27" s="9" t="s">
        <v>279</v>
      </c>
      <c r="H27" s="35" t="s">
        <v>105</v>
      </c>
    </row>
    <row r="28" spans="1:8" ht="166.75" thickBot="1" x14ac:dyDescent="0.3">
      <c r="A28" s="9" t="s">
        <v>106</v>
      </c>
      <c r="B28" s="4" t="s">
        <v>34</v>
      </c>
      <c r="C28" s="4">
        <v>3</v>
      </c>
      <c r="D28" s="4">
        <f t="shared" si="1"/>
        <v>251</v>
      </c>
      <c r="E28" s="4">
        <f t="shared" si="0"/>
        <v>253</v>
      </c>
      <c r="F28" s="8" t="s">
        <v>280</v>
      </c>
      <c r="G28" s="9" t="s">
        <v>107</v>
      </c>
      <c r="H28" s="38" t="s">
        <v>281</v>
      </c>
    </row>
    <row r="29" spans="1:8" x14ac:dyDescent="0.25"/>
  </sheetData>
  <sheetProtection algorithmName="SHA-512" hashValue="WIFtNsdvlU+K51Rxm7nksPpjiwjp1aBWkcp9ZAgkho+skQ4khB64kLrlI3pL2rR1Mkrfu5h+zaGzCh/BPMWv4g==" saltValue="H1SThBEjdcMqv4ELUNpAZw==" spinCount="100000" sheet="1" objects="1" scenarios="1"/>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
  <sheetViews>
    <sheetView workbookViewId="0"/>
  </sheetViews>
  <sheetFormatPr defaultColWidth="0" defaultRowHeight="12.75" zeroHeight="1" x14ac:dyDescent="0.25"/>
  <cols>
    <col min="1" max="1" width="27.5" style="17" bestFit="1" customWidth="1"/>
    <col min="2" max="2" width="56.5" style="17" customWidth="1"/>
    <col min="3" max="256" width="0" style="17" hidden="1" customWidth="1"/>
    <col min="257" max="16384" width="9.19921875" style="17" hidden="1"/>
  </cols>
  <sheetData>
    <row r="1" spans="1:2" x14ac:dyDescent="0.25">
      <c r="A1" s="16" t="s">
        <v>108</v>
      </c>
      <c r="B1" s="16" t="s">
        <v>109</v>
      </c>
    </row>
    <row r="2" spans="1:2" ht="38.25" x14ac:dyDescent="0.25">
      <c r="A2" s="18" t="s">
        <v>110</v>
      </c>
      <c r="B2" s="19" t="s">
        <v>282</v>
      </c>
    </row>
    <row r="3" spans="1:2" ht="25.5" x14ac:dyDescent="0.25">
      <c r="A3" s="18" t="s">
        <v>111</v>
      </c>
      <c r="B3" s="19" t="s">
        <v>283</v>
      </c>
    </row>
    <row r="4" spans="1:2" ht="25.5" x14ac:dyDescent="0.25">
      <c r="A4" s="18" t="s">
        <v>112</v>
      </c>
      <c r="B4" s="19" t="s">
        <v>113</v>
      </c>
    </row>
    <row r="5" spans="1:2" ht="25.5" x14ac:dyDescent="0.25">
      <c r="A5" s="18" t="s">
        <v>114</v>
      </c>
      <c r="B5" s="19" t="s">
        <v>115</v>
      </c>
    </row>
    <row r="6" spans="1:2" x14ac:dyDescent="0.25">
      <c r="A6" s="18" t="s">
        <v>116</v>
      </c>
      <c r="B6" s="19" t="s">
        <v>117</v>
      </c>
    </row>
    <row r="7" spans="1:2" ht="38.25" x14ac:dyDescent="0.25">
      <c r="A7" s="18" t="s">
        <v>118</v>
      </c>
      <c r="B7" s="20" t="s">
        <v>119</v>
      </c>
    </row>
    <row r="8" spans="1:2" s="22" customFormat="1" ht="25.5" x14ac:dyDescent="0.25">
      <c r="A8" s="21" t="s">
        <v>120</v>
      </c>
      <c r="B8" s="20" t="s">
        <v>121</v>
      </c>
    </row>
    <row r="9" spans="1:2" s="22" customFormat="1" ht="25.5" x14ac:dyDescent="0.25">
      <c r="A9" s="21" t="s">
        <v>122</v>
      </c>
      <c r="B9" s="23" t="s">
        <v>123</v>
      </c>
    </row>
    <row r="10" spans="1:2" s="22" customFormat="1" ht="25.5" x14ac:dyDescent="0.25">
      <c r="A10" s="21" t="s">
        <v>124</v>
      </c>
      <c r="B10" s="23" t="s">
        <v>284</v>
      </c>
    </row>
    <row r="11" spans="1:2" s="22" customFormat="1" ht="25.5" x14ac:dyDescent="0.25">
      <c r="A11" s="21" t="s">
        <v>125</v>
      </c>
      <c r="B11" s="23" t="s">
        <v>126</v>
      </c>
    </row>
    <row r="12" spans="1:2" s="22" customFormat="1" ht="25.5" x14ac:dyDescent="0.25">
      <c r="A12" s="21" t="s">
        <v>127</v>
      </c>
      <c r="B12" s="23" t="s">
        <v>285</v>
      </c>
    </row>
    <row r="13" spans="1:2" s="22" customFormat="1" ht="25.5" x14ac:dyDescent="0.25">
      <c r="A13" s="21" t="s">
        <v>128</v>
      </c>
      <c r="B13" s="20" t="s">
        <v>286</v>
      </c>
    </row>
    <row r="14" spans="1:2" s="22" customFormat="1" ht="25.5" x14ac:dyDescent="0.25">
      <c r="A14" s="21" t="s">
        <v>129</v>
      </c>
      <c r="B14" s="23" t="s">
        <v>130</v>
      </c>
    </row>
    <row r="15" spans="1:2" s="22" customFormat="1" ht="25.5" x14ac:dyDescent="0.25">
      <c r="A15" s="21" t="s">
        <v>131</v>
      </c>
      <c r="B15" s="23" t="s">
        <v>132</v>
      </c>
    </row>
    <row r="16" spans="1:2" s="22" customFormat="1" ht="25.5" x14ac:dyDescent="0.25">
      <c r="A16" s="21" t="s">
        <v>133</v>
      </c>
      <c r="B16" s="20" t="s">
        <v>134</v>
      </c>
    </row>
    <row r="17" spans="1:2" s="22" customFormat="1" ht="25.5" x14ac:dyDescent="0.25">
      <c r="A17" s="21" t="s">
        <v>135</v>
      </c>
      <c r="B17" s="23" t="s">
        <v>136</v>
      </c>
    </row>
    <row r="18" spans="1:2" s="22" customFormat="1" x14ac:dyDescent="0.25">
      <c r="A18" s="21" t="s">
        <v>137</v>
      </c>
      <c r="B18" s="24" t="s">
        <v>138</v>
      </c>
    </row>
    <row r="19" spans="1:2" s="22" customFormat="1" ht="25.5" x14ac:dyDescent="0.25">
      <c r="A19" s="21" t="s">
        <v>139</v>
      </c>
      <c r="B19" s="25" t="s">
        <v>140</v>
      </c>
    </row>
    <row r="20" spans="1:2" x14ac:dyDescent="0.25">
      <c r="A20" s="18" t="s">
        <v>141</v>
      </c>
      <c r="B20" s="19" t="s">
        <v>142</v>
      </c>
    </row>
    <row r="21" spans="1:2" ht="25.5" x14ac:dyDescent="0.25">
      <c r="A21" s="18" t="s">
        <v>143</v>
      </c>
      <c r="B21" s="19" t="s">
        <v>144</v>
      </c>
    </row>
    <row r="22" spans="1:2" x14ac:dyDescent="0.25">
      <c r="A22" s="18" t="s">
        <v>145</v>
      </c>
      <c r="B22" s="26" t="s">
        <v>146</v>
      </c>
    </row>
    <row r="23" spans="1:2" ht="25.5" x14ac:dyDescent="0.25">
      <c r="A23" s="18" t="s">
        <v>147</v>
      </c>
      <c r="B23" s="19" t="s">
        <v>287</v>
      </c>
    </row>
    <row r="24" spans="1:2" ht="25.5" x14ac:dyDescent="0.25">
      <c r="A24" s="18" t="s">
        <v>148</v>
      </c>
      <c r="B24" s="19" t="s">
        <v>149</v>
      </c>
    </row>
    <row r="25" spans="1:2" x14ac:dyDescent="0.25">
      <c r="A25" s="18" t="s">
        <v>150</v>
      </c>
      <c r="B25" s="26" t="s">
        <v>151</v>
      </c>
    </row>
    <row r="26" spans="1:2" x14ac:dyDescent="0.25">
      <c r="A26" s="86" t="s">
        <v>152</v>
      </c>
      <c r="B26" s="87"/>
    </row>
    <row r="27" spans="1:2" ht="25.5" x14ac:dyDescent="0.25">
      <c r="A27" s="18" t="s">
        <v>153</v>
      </c>
      <c r="B27" s="25" t="s">
        <v>154</v>
      </c>
    </row>
    <row r="28" spans="1:2" x14ac:dyDescent="0.25">
      <c r="A28" s="18" t="s">
        <v>155</v>
      </c>
      <c r="B28" s="27" t="s">
        <v>156</v>
      </c>
    </row>
    <row r="29" spans="1:2" ht="25.5" x14ac:dyDescent="0.25">
      <c r="A29" s="18" t="s">
        <v>157</v>
      </c>
      <c r="B29" s="19" t="s">
        <v>158</v>
      </c>
    </row>
    <row r="30" spans="1:2" x14ac:dyDescent="0.25">
      <c r="A30" s="18" t="s">
        <v>159</v>
      </c>
      <c r="B30" s="19" t="s">
        <v>160</v>
      </c>
    </row>
    <row r="31" spans="1:2" x14ac:dyDescent="0.25">
      <c r="A31" s="18" t="s">
        <v>161</v>
      </c>
      <c r="B31" s="27" t="s">
        <v>162</v>
      </c>
    </row>
    <row r="32" spans="1:2" x14ac:dyDescent="0.25">
      <c r="A32" s="18" t="s">
        <v>163</v>
      </c>
      <c r="B32" s="19" t="s">
        <v>164</v>
      </c>
    </row>
    <row r="33" spans="1:2" x14ac:dyDescent="0.25">
      <c r="A33" s="18" t="s">
        <v>165</v>
      </c>
      <c r="B33" s="28" t="s">
        <v>166</v>
      </c>
    </row>
    <row r="34" spans="1:2" x14ac:dyDescent="0.25">
      <c r="A34" s="18" t="s">
        <v>167</v>
      </c>
      <c r="B34" s="26" t="s">
        <v>168</v>
      </c>
    </row>
    <row r="35" spans="1:2" x14ac:dyDescent="0.25">
      <c r="A35" s="18" t="s">
        <v>169</v>
      </c>
      <c r="B35" s="27" t="s">
        <v>170</v>
      </c>
    </row>
  </sheetData>
  <sheetProtection algorithmName="SHA-512" hashValue="HZcdWLlQyKLBiP0jWha6Xia1IEU0zlrgDO+XG3Oin47mHxLuDjiGeozEPhl7rQufRi/mtJNO1MqA2R1JxW83mw==" saltValue="VWhq8uRrh2Ijy/LqOEgS5A==" spinCount="100000" sheet="1" objects="1" scenarios="1"/>
  <mergeCells count="1">
    <mergeCell ref="A26:B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82"/>
  <sheetViews>
    <sheetView zoomScaleNormal="100" workbookViewId="0">
      <pane ySplit="1" topLeftCell="A2" activePane="bottomLeft" state="frozen"/>
      <selection pane="bottomLeft"/>
    </sheetView>
  </sheetViews>
  <sheetFormatPr defaultColWidth="0" defaultRowHeight="12.75" zeroHeight="1" x14ac:dyDescent="0.25"/>
  <cols>
    <col min="1" max="1" width="31.69921875" style="17" customWidth="1"/>
    <col min="2" max="2" width="35" style="17" customWidth="1"/>
    <col min="3" max="3" width="44" style="17" customWidth="1"/>
    <col min="4" max="4" width="25.296875" style="34" customWidth="1"/>
    <col min="5" max="256" width="0" style="17" hidden="1" customWidth="1"/>
    <col min="257" max="16384" width="25.296875" style="17" hidden="1"/>
  </cols>
  <sheetData>
    <row r="1" spans="1:4" ht="43.2" x14ac:dyDescent="0.25">
      <c r="A1" s="29" t="s">
        <v>96</v>
      </c>
      <c r="B1" s="29" t="s">
        <v>94</v>
      </c>
      <c r="C1" s="29" t="s">
        <v>171</v>
      </c>
      <c r="D1" s="30" t="s">
        <v>172</v>
      </c>
    </row>
    <row r="2" spans="1:4" ht="46.55" customHeight="1" x14ac:dyDescent="0.25">
      <c r="A2" s="31" t="s">
        <v>173</v>
      </c>
      <c r="B2" s="31" t="s">
        <v>174</v>
      </c>
      <c r="C2" s="32" t="s">
        <v>175</v>
      </c>
      <c r="D2" s="31" t="s">
        <v>176</v>
      </c>
    </row>
    <row r="3" spans="1:4" ht="59.95" customHeight="1" x14ac:dyDescent="0.25">
      <c r="A3" s="31" t="s">
        <v>177</v>
      </c>
      <c r="B3" s="31" t="s">
        <v>178</v>
      </c>
      <c r="C3" s="32" t="s">
        <v>179</v>
      </c>
      <c r="D3" s="31" t="s">
        <v>176</v>
      </c>
    </row>
    <row r="4" spans="1:4" ht="74.25" customHeight="1" x14ac:dyDescent="0.25">
      <c r="A4" s="32" t="s">
        <v>180</v>
      </c>
      <c r="B4" s="32" t="s">
        <v>178</v>
      </c>
      <c r="C4" s="32" t="s">
        <v>288</v>
      </c>
      <c r="D4" s="31" t="s">
        <v>181</v>
      </c>
    </row>
    <row r="5" spans="1:4" ht="65.25" customHeight="1" x14ac:dyDescent="0.25">
      <c r="A5" s="31" t="s">
        <v>182</v>
      </c>
      <c r="B5" s="31" t="s">
        <v>178</v>
      </c>
      <c r="C5" s="32" t="s">
        <v>289</v>
      </c>
      <c r="D5" s="31" t="s">
        <v>176</v>
      </c>
    </row>
    <row r="6" spans="1:4" ht="70.5" customHeight="1" x14ac:dyDescent="0.25">
      <c r="A6" s="31" t="s">
        <v>183</v>
      </c>
      <c r="B6" s="31" t="s">
        <v>178</v>
      </c>
      <c r="C6" s="32" t="s">
        <v>184</v>
      </c>
      <c r="D6" s="31" t="s">
        <v>176</v>
      </c>
    </row>
    <row r="7" spans="1:4" ht="75.75" customHeight="1" x14ac:dyDescent="0.25">
      <c r="A7" s="31" t="s">
        <v>185</v>
      </c>
      <c r="B7" s="31" t="s">
        <v>178</v>
      </c>
      <c r="C7" s="32" t="s">
        <v>186</v>
      </c>
      <c r="D7" s="31" t="s">
        <v>176</v>
      </c>
    </row>
    <row r="8" spans="1:4" ht="84.75" customHeight="1" x14ac:dyDescent="0.25">
      <c r="A8" s="31" t="s">
        <v>187</v>
      </c>
      <c r="B8" s="31" t="s">
        <v>178</v>
      </c>
      <c r="C8" s="32" t="s">
        <v>188</v>
      </c>
      <c r="D8" s="31" t="s">
        <v>181</v>
      </c>
    </row>
    <row r="9" spans="1:4" ht="63.7" customHeight="1" x14ac:dyDescent="0.25">
      <c r="A9" s="31" t="s">
        <v>189</v>
      </c>
      <c r="B9" s="31" t="s">
        <v>178</v>
      </c>
      <c r="C9" s="32" t="s">
        <v>190</v>
      </c>
      <c r="D9" s="31" t="s">
        <v>181</v>
      </c>
    </row>
    <row r="10" spans="1:4" ht="63" customHeight="1" x14ac:dyDescent="0.25">
      <c r="A10" s="31" t="s">
        <v>191</v>
      </c>
      <c r="B10" s="31" t="s">
        <v>178</v>
      </c>
      <c r="C10" s="32" t="s">
        <v>192</v>
      </c>
      <c r="D10" s="31" t="s">
        <v>176</v>
      </c>
    </row>
    <row r="11" spans="1:4" ht="48.05" customHeight="1" x14ac:dyDescent="0.25">
      <c r="A11" s="31" t="s">
        <v>193</v>
      </c>
      <c r="B11" s="31" t="s">
        <v>178</v>
      </c>
      <c r="C11" s="32" t="s">
        <v>194</v>
      </c>
      <c r="D11" s="31" t="s">
        <v>181</v>
      </c>
    </row>
    <row r="12" spans="1:4" ht="25.5" x14ac:dyDescent="0.25">
      <c r="A12" s="33" t="s">
        <v>195</v>
      </c>
      <c r="B12" s="33" t="s">
        <v>178</v>
      </c>
      <c r="C12" s="33" t="s">
        <v>196</v>
      </c>
      <c r="D12" s="31" t="s">
        <v>181</v>
      </c>
    </row>
    <row r="13" spans="1:4" ht="48.75" customHeight="1" x14ac:dyDescent="0.25">
      <c r="A13" s="31" t="s">
        <v>197</v>
      </c>
      <c r="B13" s="31" t="s">
        <v>178</v>
      </c>
      <c r="C13" s="32" t="s">
        <v>198</v>
      </c>
      <c r="D13" s="31" t="s">
        <v>181</v>
      </c>
    </row>
    <row r="14" spans="1:4" ht="49.6" customHeight="1" x14ac:dyDescent="0.25">
      <c r="A14" s="31" t="s">
        <v>199</v>
      </c>
      <c r="B14" s="31" t="s">
        <v>178</v>
      </c>
      <c r="C14" s="32" t="s">
        <v>200</v>
      </c>
      <c r="D14" s="31" t="s">
        <v>181</v>
      </c>
    </row>
    <row r="15" spans="1:4" ht="61.5" customHeight="1" x14ac:dyDescent="0.25">
      <c r="A15" s="31" t="s">
        <v>201</v>
      </c>
      <c r="B15" s="31" t="s">
        <v>202</v>
      </c>
      <c r="C15" s="33" t="s">
        <v>203</v>
      </c>
      <c r="D15" s="31" t="s">
        <v>176</v>
      </c>
    </row>
    <row r="16" spans="1:4" ht="59.3" customHeight="1" x14ac:dyDescent="0.25">
      <c r="A16" s="31" t="s">
        <v>204</v>
      </c>
      <c r="B16" s="31" t="s">
        <v>205</v>
      </c>
      <c r="C16" s="32" t="s">
        <v>206</v>
      </c>
      <c r="D16" s="31" t="s">
        <v>207</v>
      </c>
    </row>
    <row r="17" spans="1:4" ht="45.7" customHeight="1" x14ac:dyDescent="0.25">
      <c r="A17" s="31" t="s">
        <v>208</v>
      </c>
      <c r="B17" s="31" t="s">
        <v>205</v>
      </c>
      <c r="C17" s="32" t="s">
        <v>209</v>
      </c>
      <c r="D17" s="31" t="s">
        <v>207</v>
      </c>
    </row>
    <row r="18" spans="1:4" ht="31.6" customHeight="1" x14ac:dyDescent="0.25">
      <c r="A18" s="31" t="s">
        <v>210</v>
      </c>
      <c r="B18" s="31" t="s">
        <v>205</v>
      </c>
      <c r="C18" s="32" t="s">
        <v>211</v>
      </c>
      <c r="D18" s="31" t="s">
        <v>207</v>
      </c>
    </row>
    <row r="19" spans="1:4" ht="66.05" customHeight="1" x14ac:dyDescent="0.25">
      <c r="A19" s="31" t="s">
        <v>212</v>
      </c>
      <c r="B19" s="33" t="s">
        <v>205</v>
      </c>
      <c r="C19" s="33" t="s">
        <v>213</v>
      </c>
      <c r="D19" s="31" t="s">
        <v>181</v>
      </c>
    </row>
    <row r="20" spans="1:4" ht="72.7" customHeight="1" x14ac:dyDescent="0.25">
      <c r="A20" s="31" t="s">
        <v>214</v>
      </c>
      <c r="B20" s="31" t="s">
        <v>215</v>
      </c>
      <c r="C20" s="31" t="s">
        <v>216</v>
      </c>
      <c r="D20" s="33" t="s">
        <v>176</v>
      </c>
    </row>
    <row r="21" spans="1:4" ht="55.55" customHeight="1" x14ac:dyDescent="0.25">
      <c r="A21" s="31" t="s">
        <v>217</v>
      </c>
      <c r="B21" s="31" t="s">
        <v>218</v>
      </c>
      <c r="C21" s="31" t="s">
        <v>290</v>
      </c>
      <c r="D21" s="33" t="s">
        <v>176</v>
      </c>
    </row>
    <row r="22" spans="1:4" ht="38.25" x14ac:dyDescent="0.25">
      <c r="A22" s="31" t="s">
        <v>219</v>
      </c>
      <c r="B22" s="31" t="s">
        <v>218</v>
      </c>
      <c r="C22" s="31" t="s">
        <v>291</v>
      </c>
      <c r="D22" s="33" t="s">
        <v>220</v>
      </c>
    </row>
    <row r="23" spans="1:4" ht="38.25" x14ac:dyDescent="0.25">
      <c r="A23" s="31" t="s">
        <v>221</v>
      </c>
      <c r="B23" s="31" t="s">
        <v>218</v>
      </c>
      <c r="C23" s="31" t="s">
        <v>292</v>
      </c>
      <c r="D23" s="31" t="s">
        <v>181</v>
      </c>
    </row>
    <row r="24" spans="1:4" ht="25.5" x14ac:dyDescent="0.25">
      <c r="A24" s="33" t="s">
        <v>222</v>
      </c>
      <c r="B24" s="33" t="s">
        <v>218</v>
      </c>
      <c r="C24" s="33" t="s">
        <v>223</v>
      </c>
      <c r="D24" s="31" t="s">
        <v>220</v>
      </c>
    </row>
    <row r="25" spans="1:4" ht="25.5" x14ac:dyDescent="0.25">
      <c r="A25" s="33" t="s">
        <v>224</v>
      </c>
      <c r="B25" s="31" t="s">
        <v>225</v>
      </c>
      <c r="C25" s="32" t="s">
        <v>293</v>
      </c>
      <c r="D25" s="31" t="s">
        <v>226</v>
      </c>
    </row>
    <row r="26" spans="1:4" ht="25.5" x14ac:dyDescent="0.25">
      <c r="A26" s="33" t="s">
        <v>324</v>
      </c>
      <c r="B26" s="31" t="s">
        <v>335</v>
      </c>
      <c r="C26" s="32" t="s">
        <v>329</v>
      </c>
      <c r="D26" s="31" t="s">
        <v>321</v>
      </c>
    </row>
    <row r="27" spans="1:4" ht="25.5" x14ac:dyDescent="0.25">
      <c r="A27" s="33" t="s">
        <v>325</v>
      </c>
      <c r="B27" s="31" t="s">
        <v>335</v>
      </c>
      <c r="C27" s="32" t="s">
        <v>330</v>
      </c>
      <c r="D27" s="31" t="s">
        <v>207</v>
      </c>
    </row>
    <row r="28" spans="1:4" ht="25.5" x14ac:dyDescent="0.25">
      <c r="A28" s="33" t="s">
        <v>326</v>
      </c>
      <c r="B28" s="31" t="s">
        <v>335</v>
      </c>
      <c r="C28" s="32" t="s">
        <v>331</v>
      </c>
      <c r="D28" s="31" t="s">
        <v>207</v>
      </c>
    </row>
    <row r="29" spans="1:4" ht="38.25" x14ac:dyDescent="0.25">
      <c r="A29" s="33" t="s">
        <v>327</v>
      </c>
      <c r="B29" s="31" t="s">
        <v>335</v>
      </c>
      <c r="C29" s="32" t="s">
        <v>332</v>
      </c>
      <c r="D29" s="31" t="s">
        <v>207</v>
      </c>
    </row>
    <row r="30" spans="1:4" x14ac:dyDescent="0.25">
      <c r="A30" s="33" t="s">
        <v>333</v>
      </c>
      <c r="B30" s="31" t="s">
        <v>335</v>
      </c>
      <c r="C30" s="32" t="s">
        <v>337</v>
      </c>
      <c r="D30" s="31" t="s">
        <v>207</v>
      </c>
    </row>
    <row r="31" spans="1:4" ht="25.5" x14ac:dyDescent="0.25">
      <c r="A31" s="33" t="s">
        <v>334</v>
      </c>
      <c r="B31" s="31" t="s">
        <v>335</v>
      </c>
      <c r="C31" s="33" t="s">
        <v>328</v>
      </c>
      <c r="D31" s="31" t="s">
        <v>321</v>
      </c>
    </row>
    <row r="32" spans="1:4" ht="25.5" x14ac:dyDescent="0.25">
      <c r="A32" s="33" t="s">
        <v>307</v>
      </c>
      <c r="B32" s="31" t="s">
        <v>358</v>
      </c>
      <c r="C32" s="32" t="s">
        <v>314</v>
      </c>
      <c r="D32" s="31" t="s">
        <v>226</v>
      </c>
    </row>
    <row r="33" spans="1:4" ht="25.5" x14ac:dyDescent="0.25">
      <c r="A33" s="33" t="s">
        <v>308</v>
      </c>
      <c r="B33" s="31" t="s">
        <v>358</v>
      </c>
      <c r="C33" s="32" t="s">
        <v>315</v>
      </c>
      <c r="D33" s="31" t="s">
        <v>226</v>
      </c>
    </row>
    <row r="34" spans="1:4" ht="25.5" x14ac:dyDescent="0.25">
      <c r="A34" s="33" t="s">
        <v>309</v>
      </c>
      <c r="B34" s="31" t="s">
        <v>358</v>
      </c>
      <c r="C34" s="32" t="s">
        <v>316</v>
      </c>
      <c r="D34" s="31" t="s">
        <v>226</v>
      </c>
    </row>
    <row r="35" spans="1:4" ht="25.5" x14ac:dyDescent="0.25">
      <c r="A35" s="33" t="s">
        <v>310</v>
      </c>
      <c r="B35" s="31" t="s">
        <v>358</v>
      </c>
      <c r="C35" s="32" t="s">
        <v>317</v>
      </c>
      <c r="D35" s="31" t="s">
        <v>321</v>
      </c>
    </row>
    <row r="36" spans="1:4" ht="25.5" x14ac:dyDescent="0.25">
      <c r="A36" s="33" t="s">
        <v>311</v>
      </c>
      <c r="B36" s="31" t="s">
        <v>358</v>
      </c>
      <c r="C36" s="32" t="s">
        <v>318</v>
      </c>
      <c r="D36" s="31" t="s">
        <v>226</v>
      </c>
    </row>
    <row r="37" spans="1:4" ht="25.5" x14ac:dyDescent="0.25">
      <c r="A37" s="33" t="s">
        <v>312</v>
      </c>
      <c r="B37" s="31" t="s">
        <v>358</v>
      </c>
      <c r="C37" s="32" t="s">
        <v>319</v>
      </c>
      <c r="D37" s="31" t="s">
        <v>226</v>
      </c>
    </row>
    <row r="38" spans="1:4" ht="25.5" x14ac:dyDescent="0.25">
      <c r="A38" s="33" t="s">
        <v>313</v>
      </c>
      <c r="B38" s="31" t="s">
        <v>358</v>
      </c>
      <c r="C38" s="32" t="s">
        <v>320</v>
      </c>
      <c r="D38" s="31" t="s">
        <v>321</v>
      </c>
    </row>
    <row r="39" spans="1:4" ht="25.5" x14ac:dyDescent="0.25">
      <c r="A39" s="33" t="s">
        <v>323</v>
      </c>
      <c r="B39" s="31" t="s">
        <v>358</v>
      </c>
      <c r="C39" s="32" t="s">
        <v>322</v>
      </c>
      <c r="D39" s="31" t="s">
        <v>321</v>
      </c>
    </row>
    <row r="40" spans="1:4" ht="48.05" customHeight="1" x14ac:dyDescent="0.25">
      <c r="A40" s="31" t="s">
        <v>227</v>
      </c>
      <c r="B40" s="31" t="s">
        <v>228</v>
      </c>
      <c r="C40" s="32" t="s">
        <v>294</v>
      </c>
      <c r="D40" s="31" t="s">
        <v>220</v>
      </c>
    </row>
    <row r="41" spans="1:4" ht="61.5" customHeight="1" x14ac:dyDescent="0.25">
      <c r="A41" s="31" t="s">
        <v>229</v>
      </c>
      <c r="B41" s="31" t="s">
        <v>230</v>
      </c>
      <c r="C41" s="32" t="s">
        <v>231</v>
      </c>
      <c r="D41" s="31" t="s">
        <v>220</v>
      </c>
    </row>
    <row r="42" spans="1:4" ht="54" customHeight="1" x14ac:dyDescent="0.25">
      <c r="A42" s="31" t="s">
        <v>232</v>
      </c>
      <c r="B42" s="31" t="s">
        <v>230</v>
      </c>
      <c r="C42" s="32" t="s">
        <v>295</v>
      </c>
      <c r="D42" s="31" t="s">
        <v>176</v>
      </c>
    </row>
    <row r="43" spans="1:4" ht="76.45" x14ac:dyDescent="0.25">
      <c r="A43" s="31" t="s">
        <v>233</v>
      </c>
      <c r="B43" s="31" t="s">
        <v>234</v>
      </c>
      <c r="C43" s="32" t="s">
        <v>348</v>
      </c>
      <c r="D43" s="31" t="s">
        <v>176</v>
      </c>
    </row>
    <row r="44" spans="1:4" ht="59.95" customHeight="1" x14ac:dyDescent="0.25">
      <c r="A44" s="31" t="s">
        <v>235</v>
      </c>
      <c r="B44" s="31" t="s">
        <v>236</v>
      </c>
      <c r="C44" s="32" t="s">
        <v>349</v>
      </c>
      <c r="D44" s="31" t="s">
        <v>176</v>
      </c>
    </row>
    <row r="45" spans="1:4" ht="51.8" customHeight="1" x14ac:dyDescent="0.25">
      <c r="A45" s="31" t="s">
        <v>237</v>
      </c>
      <c r="B45" s="31" t="s">
        <v>236</v>
      </c>
      <c r="C45" s="32" t="s">
        <v>350</v>
      </c>
      <c r="D45" s="31" t="s">
        <v>176</v>
      </c>
    </row>
    <row r="46" spans="1:4" ht="45.7" customHeight="1" x14ac:dyDescent="0.25">
      <c r="A46" s="31" t="s">
        <v>238</v>
      </c>
      <c r="B46" s="31" t="s">
        <v>236</v>
      </c>
      <c r="C46" s="32" t="s">
        <v>351</v>
      </c>
      <c r="D46" s="31" t="s">
        <v>176</v>
      </c>
    </row>
    <row r="47" spans="1:4" s="22" customFormat="1" ht="60.8" customHeight="1" x14ac:dyDescent="0.25">
      <c r="A47" s="31" t="s">
        <v>239</v>
      </c>
      <c r="B47" s="31" t="s">
        <v>236</v>
      </c>
      <c r="C47" s="32" t="s">
        <v>352</v>
      </c>
      <c r="D47" s="31" t="s">
        <v>176</v>
      </c>
    </row>
    <row r="48" spans="1:4" ht="63.7" x14ac:dyDescent="0.25">
      <c r="A48" s="33" t="s">
        <v>240</v>
      </c>
      <c r="B48" s="33" t="s">
        <v>236</v>
      </c>
      <c r="C48" s="33" t="s">
        <v>353</v>
      </c>
      <c r="D48" s="31" t="s">
        <v>176</v>
      </c>
    </row>
    <row r="49" spans="1:4" ht="50.95" x14ac:dyDescent="0.25">
      <c r="A49" s="33" t="s">
        <v>241</v>
      </c>
      <c r="B49" s="33" t="s">
        <v>236</v>
      </c>
      <c r="C49" s="33" t="s">
        <v>354</v>
      </c>
      <c r="D49" s="31" t="s">
        <v>176</v>
      </c>
    </row>
    <row r="50" spans="1:4" ht="25.5" x14ac:dyDescent="0.25">
      <c r="A50" s="33" t="s">
        <v>341</v>
      </c>
      <c r="B50" s="33" t="s">
        <v>236</v>
      </c>
      <c r="C50" s="33" t="s">
        <v>344</v>
      </c>
      <c r="D50" s="31" t="s">
        <v>226</v>
      </c>
    </row>
    <row r="51" spans="1:4" ht="25.5" x14ac:dyDescent="0.25">
      <c r="A51" s="33" t="s">
        <v>342</v>
      </c>
      <c r="B51" s="33" t="s">
        <v>236</v>
      </c>
      <c r="C51" s="33" t="s">
        <v>343</v>
      </c>
      <c r="D51" s="31" t="s">
        <v>226</v>
      </c>
    </row>
    <row r="52" spans="1:4" ht="83.25" customHeight="1" x14ac:dyDescent="0.25">
      <c r="A52" s="31" t="s">
        <v>242</v>
      </c>
      <c r="B52" s="31" t="s">
        <v>296</v>
      </c>
      <c r="C52" s="32" t="s">
        <v>297</v>
      </c>
      <c r="D52" s="31" t="s">
        <v>207</v>
      </c>
    </row>
    <row r="53" spans="1:4" ht="50.95" customHeight="1" x14ac:dyDescent="0.25">
      <c r="A53" s="31" t="s">
        <v>243</v>
      </c>
      <c r="B53" s="31" t="s">
        <v>244</v>
      </c>
      <c r="C53" s="33" t="s">
        <v>245</v>
      </c>
      <c r="D53" s="31" t="s">
        <v>207</v>
      </c>
    </row>
    <row r="54" spans="1:4" ht="41.3" customHeight="1" x14ac:dyDescent="0.25">
      <c r="A54" s="31" t="s">
        <v>246</v>
      </c>
      <c r="B54" s="31" t="s">
        <v>244</v>
      </c>
      <c r="C54" s="32" t="s">
        <v>298</v>
      </c>
      <c r="D54" s="31" t="s">
        <v>207</v>
      </c>
    </row>
    <row r="55" spans="1:4" ht="37.549999999999997" customHeight="1" x14ac:dyDescent="0.25">
      <c r="A55" s="31" t="s">
        <v>247</v>
      </c>
      <c r="B55" s="31" t="s">
        <v>244</v>
      </c>
      <c r="C55" s="32" t="s">
        <v>299</v>
      </c>
      <c r="D55" s="31" t="s">
        <v>207</v>
      </c>
    </row>
    <row r="56" spans="1:4" ht="45" customHeight="1" x14ac:dyDescent="0.25">
      <c r="A56" s="31" t="s">
        <v>248</v>
      </c>
      <c r="B56" s="31" t="s">
        <v>244</v>
      </c>
      <c r="C56" s="32" t="s">
        <v>300</v>
      </c>
      <c r="D56" s="31" t="s">
        <v>249</v>
      </c>
    </row>
    <row r="57" spans="1:4" ht="45" customHeight="1" x14ac:dyDescent="0.25">
      <c r="A57" s="31" t="s">
        <v>250</v>
      </c>
      <c r="B57" s="31" t="s">
        <v>244</v>
      </c>
      <c r="C57" s="32" t="s">
        <v>301</v>
      </c>
      <c r="D57" s="31" t="s">
        <v>207</v>
      </c>
    </row>
    <row r="58" spans="1:4" ht="46.55" customHeight="1" x14ac:dyDescent="0.25">
      <c r="A58" s="33" t="s">
        <v>251</v>
      </c>
      <c r="B58" s="33" t="s">
        <v>244</v>
      </c>
      <c r="C58" s="33" t="s">
        <v>252</v>
      </c>
      <c r="D58" s="33" t="s">
        <v>207</v>
      </c>
    </row>
    <row r="59" spans="1:4" ht="36.700000000000003" customHeight="1" x14ac:dyDescent="0.25">
      <c r="A59" s="31" t="s">
        <v>253</v>
      </c>
      <c r="B59" s="31" t="s">
        <v>254</v>
      </c>
      <c r="C59" s="32" t="s">
        <v>255</v>
      </c>
      <c r="D59" s="31" t="s">
        <v>176</v>
      </c>
    </row>
    <row r="60" spans="1:4" ht="50.95" x14ac:dyDescent="0.25">
      <c r="A60" s="31" t="s">
        <v>256</v>
      </c>
      <c r="B60" s="31" t="s">
        <v>257</v>
      </c>
      <c r="C60" s="32" t="s">
        <v>258</v>
      </c>
      <c r="D60" s="31" t="s">
        <v>176</v>
      </c>
    </row>
    <row r="61" spans="1:4" ht="77.3" customHeight="1" x14ac:dyDescent="0.25">
      <c r="A61" s="31" t="s">
        <v>259</v>
      </c>
      <c r="B61" s="31" t="s">
        <v>257</v>
      </c>
      <c r="C61" s="33" t="s">
        <v>260</v>
      </c>
      <c r="D61" s="31" t="s">
        <v>176</v>
      </c>
    </row>
    <row r="62" spans="1:4" ht="72.7" customHeight="1" x14ac:dyDescent="0.25">
      <c r="A62" s="31" t="s">
        <v>261</v>
      </c>
      <c r="B62" s="31" t="s">
        <v>257</v>
      </c>
      <c r="C62" s="33" t="s">
        <v>262</v>
      </c>
      <c r="D62" s="31" t="s">
        <v>176</v>
      </c>
    </row>
    <row r="63" spans="1:4" ht="25.5" x14ac:dyDescent="0.25">
      <c r="A63" s="31" t="s">
        <v>263</v>
      </c>
      <c r="B63" s="31" t="s">
        <v>257</v>
      </c>
      <c r="C63" s="32" t="s">
        <v>264</v>
      </c>
      <c r="D63" s="31" t="s">
        <v>176</v>
      </c>
    </row>
    <row r="64" spans="1:4" ht="46.55" customHeight="1" x14ac:dyDescent="0.25">
      <c r="A64" s="31" t="s">
        <v>265</v>
      </c>
      <c r="B64" s="31" t="s">
        <v>257</v>
      </c>
      <c r="C64" s="32" t="s">
        <v>266</v>
      </c>
      <c r="D64" s="31" t="s">
        <v>176</v>
      </c>
    </row>
    <row r="65" spans="1:4" ht="44.35" customHeight="1" x14ac:dyDescent="0.25">
      <c r="A65" s="31" t="s">
        <v>267</v>
      </c>
      <c r="B65" s="31" t="s">
        <v>257</v>
      </c>
      <c r="C65" s="32" t="s">
        <v>268</v>
      </c>
      <c r="D65" s="31" t="s">
        <v>176</v>
      </c>
    </row>
    <row r="66" spans="1:4" ht="44.35" customHeight="1" x14ac:dyDescent="0.25">
      <c r="A66" s="31" t="s">
        <v>269</v>
      </c>
      <c r="B66" s="31" t="s">
        <v>270</v>
      </c>
      <c r="C66" s="31" t="s">
        <v>271</v>
      </c>
      <c r="D66" s="31" t="s">
        <v>176</v>
      </c>
    </row>
    <row r="67" spans="1:4" x14ac:dyDescent="0.25"/>
    <row r="68" spans="1:4" x14ac:dyDescent="0.25"/>
    <row r="69" spans="1:4" x14ac:dyDescent="0.25"/>
    <row r="70" spans="1:4" x14ac:dyDescent="0.25"/>
    <row r="71" spans="1:4" x14ac:dyDescent="0.25"/>
    <row r="72" spans="1:4" x14ac:dyDescent="0.25"/>
    <row r="73" spans="1:4" x14ac:dyDescent="0.25"/>
    <row r="74" spans="1:4" x14ac:dyDescent="0.25"/>
    <row r="75" spans="1:4" x14ac:dyDescent="0.25"/>
    <row r="76" spans="1:4" x14ac:dyDescent="0.25"/>
    <row r="77" spans="1:4" x14ac:dyDescent="0.25"/>
    <row r="78" spans="1:4" x14ac:dyDescent="0.25"/>
    <row r="79" spans="1:4" x14ac:dyDescent="0.25"/>
    <row r="80" spans="1:4" x14ac:dyDescent="0.25"/>
    <row r="81" x14ac:dyDescent="0.25"/>
    <row r="82" x14ac:dyDescent="0.25"/>
  </sheetData>
  <sheetProtection algorithmName="SHA-512" hashValue="KJx0jmftABv+AmfQ5EzLHZyxfXDuO/1KxuTqHFstk8GL/Mt03jVbJQox53B9XsuMjNxvb0jPWhuxapep8BVHFQ==" saltValue="2npb09qGLoF2qkofSZmOB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UMCM CY2021</Folder>
    <External_x0020_Use xmlns="6766f21b-4433-4df8-8935-89d55088d9f8">false</External_x0020_Use>
    <Date xmlns="6766f21b-4433-4df8-8935-89d55088d9f8">2020-05-21T21:19:08+00:00</Date>
    <URL xmlns="6766f21b-4433-4df8-8935-89d55088d9f8">
      <Url xsi:nil="true"/>
      <Description xsi:nil="true"/>
    </URL>
    <Archive xmlns="6766f21b-4433-4df8-8935-89d55088d9f8">false</Archive>
    <_dlc_DocId xmlns="ea37a463-b99d-470c-8a85-4153a11441a9">Y2PHC7Y2YW5Y-530115828-1043</_dlc_DocId>
    <_dlc_DocIdUrl xmlns="ea37a463-b99d-470c-8a85-4153a11441a9">
      <Url>https://txhhs.sharepoint.com/sites/hhsc/hsosm/mcd/mcdcm/_layouts/15/DocIdRedir.aspx?ID=Y2PHC7Y2YW5Y-530115828-1043</Url>
      <Description>Y2PHC7Y2YW5Y-530115828-1043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2" ma:contentTypeDescription="Create a new document." ma:contentTypeScope="" ma:versionID="18469db812d54117196b45c0f12f927e">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60573a24e5312f0af23b7ea2311a6c47"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ma:displayName="Contracts &amp; UMCM" ma:format="Dropdown" ma:internalName="Folder">
      <xsd:simpleType>
        <xsd:restriction base="dms:Choice">
          <xsd:enumeration value="09/01/2021 Amendment"/>
          <xsd:enumeration value="06/01/2021 NEMT Carve-In"/>
          <xsd:enumeration value="UMCM CY2020"/>
          <xsd:enumeration value="UMCM CY2021"/>
          <xsd:enumeration value="UMCC 09/01/18"/>
          <xsd:enumeration value="ACTIVE"/>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3B0FCC-A7E1-4399-9675-20D4D3885C37}">
  <ds:schemaRefs>
    <ds:schemaRef ds:uri="ea37a463-b99d-470c-8a85-4153a11441a9"/>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 ds:uri="http://schemas.microsoft.com/sharepoint/v3"/>
    <ds:schemaRef ds:uri="http://purl.org/dc/terms/"/>
    <ds:schemaRef ds:uri="http://purl.org/dc/dcmitype/"/>
    <ds:schemaRef ds:uri="http://schemas.openxmlformats.org/package/2006/metadata/core-properties"/>
    <ds:schemaRef ds:uri="6766f21b-4433-4df8-8935-89d55088d9f8"/>
  </ds:schemaRefs>
</ds:datastoreItem>
</file>

<file path=customXml/itemProps2.xml><?xml version="1.0" encoding="utf-8"?>
<ds:datastoreItem xmlns:ds="http://schemas.openxmlformats.org/officeDocument/2006/customXml" ds:itemID="{D2C58701-C210-4784-A1E3-F797215CE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8DFC2C-7D3A-487B-AB8A-F0CE88666CEB}">
  <ds:schemaRefs>
    <ds:schemaRef ds:uri="http://schemas.microsoft.com/sharepoint/events"/>
  </ds:schemaRefs>
</ds:datastoreItem>
</file>

<file path=customXml/itemProps4.xml><?xml version="1.0" encoding="utf-8"?>
<ds:datastoreItem xmlns:ds="http://schemas.openxmlformats.org/officeDocument/2006/customXml" ds:itemID="{3DA06420-17E4-46F1-802D-6B57BF000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Document History Log</vt:lpstr>
      <vt:lpstr>Submission Instructions</vt:lpstr>
      <vt:lpstr>Complaints Text File Layout</vt:lpstr>
      <vt:lpstr>Complaint Disposition</vt:lpstr>
      <vt:lpstr>Complaint Categories</vt:lpstr>
      <vt:lpstr>'Submission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Coberly,Dona (HHSC)</dc:creator>
  <cp:keywords/>
  <dc:description/>
  <cp:lastModifiedBy>Dennis,Julie (HHSC)</cp:lastModifiedBy>
  <cp:revision/>
  <cp:lastPrinted>2020-05-28T19:32:54Z</cp:lastPrinted>
  <dcterms:created xsi:type="dcterms:W3CDTF">2019-12-20T22:09:18Z</dcterms:created>
  <dcterms:modified xsi:type="dcterms:W3CDTF">2022-08-10T20:13:32Z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a876a6fb-959c-4df3-ac62-f79aeede2f89</vt:lpwstr>
  </property>
</Properties>
</file>