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Y:\MCO Legal\UNIFORM MANAGED CARE MANUAL\WORKING FOLDERS\Holding to Post\20220812\"/>
    </mc:Choice>
  </mc:AlternateContent>
  <xr:revisionPtr revIDLastSave="0" documentId="8_{F1C55372-2E6C-40A2-AFBF-67BB7C88DCDC}" xr6:coauthVersionLast="47" xr6:coauthVersionMax="47" xr10:uidLastSave="{00000000-0000-0000-0000-000000000000}"/>
  <bookViews>
    <workbookView xWindow="-100" yWindow="-100" windowWidth="21467" windowHeight="11576" xr2:uid="{00000000-000D-0000-FFFF-FFFF00000000}"/>
  </bookViews>
  <sheets>
    <sheet name="Document History Log" sheetId="14" r:id="rId1"/>
    <sheet name="Submission Instructions" sheetId="16" r:id="rId2"/>
    <sheet name="Text File Layout" sheetId="17" r:id="rId3"/>
    <sheet name="Claim Types Crosswalk" sheetId="12" r:id="rId4"/>
    <sheet name="MCO to Claim Type Crosswalk" sheetId="18" r:id="rId5"/>
  </sheets>
  <definedNames>
    <definedName name="CostAvoidanceDeniedClaims" localSheetId="4">#REF!</definedName>
    <definedName name="CostAvoidanceDeniedClaims">#REF!</definedName>
    <definedName name="CostAvoidanceOtherInsuranceCredits" localSheetId="4">#REF!</definedName>
    <definedName name="CostAvoidanceOtherInsuranceCredits">#REF!</definedName>
    <definedName name="DirectSavingsOtherInsuranceRefundsAndRecoupments">#REF!</definedName>
    <definedName name="DirectSavingsProviderRefundsAndRecoupments">#REF!</definedName>
    <definedName name="DirectSavingsTortAndSubrogationSettlements">#REF!</definedName>
    <definedName name="Footnote1">#REF!</definedName>
    <definedName name="Footnote2">#REF!</definedName>
    <definedName name="Footnote3">#REF!</definedName>
    <definedName name="TitleRegion1.a7.d18.1">#REF!</definedName>
    <definedName name="TotalCostAvoidance">#REF!</definedName>
    <definedName name="TotalDirectSaving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7" l="1"/>
  <c r="E7" i="17" s="1"/>
  <c r="D8" i="17" s="1"/>
  <c r="E8" i="17" s="1"/>
  <c r="D9" i="17" s="1"/>
  <c r="E9" i="17" s="1"/>
  <c r="D10" i="17" s="1"/>
  <c r="E10" i="17" s="1"/>
  <c r="D11" i="17" s="1"/>
  <c r="E11" i="17" s="1"/>
  <c r="D12" i="17" s="1"/>
  <c r="E12" i="17" s="1"/>
  <c r="D19" i="17" s="1"/>
  <c r="E19" i="17" s="1"/>
  <c r="D20" i="17" s="1"/>
  <c r="E20" i="17" s="1"/>
  <c r="D21" i="17" s="1"/>
  <c r="E21" i="17" l="1"/>
  <c r="D22" i="17" s="1"/>
  <c r="E22" i="17" s="1"/>
  <c r="D23" i="17" s="1"/>
  <c r="E23" i="17" s="1"/>
  <c r="D24" i="17" l="1"/>
  <c r="E24" i="17" l="1"/>
  <c r="D25" i="17" s="1"/>
  <c r="E25" i="17" s="1"/>
  <c r="D26" i="17" s="1"/>
  <c r="E26" i="17" s="1"/>
  <c r="D27" i="17" l="1"/>
  <c r="E27" i="17" l="1"/>
  <c r="D28" i="17" s="1"/>
  <c r="E28" i="17" l="1"/>
  <c r="D29" i="17" s="1"/>
  <c r="E29" i="17" l="1"/>
  <c r="D30" i="17" s="1"/>
  <c r="E30" i="17" s="1"/>
  <c r="D31" i="17" s="1"/>
  <c r="E31" i="17" s="1"/>
  <c r="D32" i="17" s="1"/>
  <c r="E32" i="17" s="1"/>
  <c r="D33" i="17" s="1"/>
  <c r="E33" i="17" s="1"/>
  <c r="D34" i="17" l="1"/>
  <c r="E34" i="17" s="1"/>
  <c r="D35" i="17" l="1"/>
  <c r="E35" i="17" s="1"/>
  <c r="D36" i="17" l="1"/>
  <c r="E36" i="17" s="1"/>
  <c r="D37" i="17" l="1"/>
  <c r="E37" i="17" s="1"/>
  <c r="D38" i="17" l="1"/>
  <c r="E38" i="17" s="1"/>
  <c r="D39" i="17" l="1"/>
  <c r="E39" i="17" s="1"/>
  <c r="D40" i="17" l="1"/>
  <c r="E40" i="17" s="1"/>
  <c r="D41" i="17" l="1"/>
  <c r="E41" i="17" s="1"/>
  <c r="D42" i="17" l="1"/>
  <c r="E42" i="17" s="1"/>
  <c r="D43" i="17" l="1"/>
  <c r="E43" i="17" s="1"/>
  <c r="D44" i="17" l="1"/>
  <c r="E44" i="17" s="1"/>
  <c r="D45" i="17" l="1"/>
  <c r="E45" i="17" s="1"/>
  <c r="D46" i="17" l="1"/>
  <c r="E46" i="17" s="1"/>
  <c r="D47" i="17" l="1"/>
  <c r="E47" i="17" s="1"/>
  <c r="D54" i="17" s="1"/>
  <c r="E54" i="17" s="1"/>
  <c r="D55" i="17" s="1"/>
  <c r="E55" i="17" s="1"/>
  <c r="D56" i="17" s="1"/>
  <c r="E56" i="17" l="1"/>
  <c r="D57" i="17" s="1"/>
  <c r="E57" i="17" s="1"/>
  <c r="D58" i="17" s="1"/>
  <c r="E58" i="17" s="1"/>
  <c r="D59" i="17" s="1"/>
  <c r="E59" i="17" s="1"/>
  <c r="D60" i="17" s="1"/>
  <c r="E60" i="17" s="1"/>
  <c r="D61" i="17" s="1"/>
  <c r="E61" i="17" s="1"/>
  <c r="D62" i="17" s="1"/>
  <c r="E62" i="17" s="1"/>
  <c r="D63" i="17" s="1"/>
  <c r="E63" i="17" s="1"/>
  <c r="D64" i="17" s="1"/>
  <c r="E64" i="17" s="1"/>
  <c r="D65" i="17" s="1"/>
  <c r="E65" i="17" s="1"/>
  <c r="D66" i="17" s="1"/>
  <c r="E66" i="17" s="1"/>
  <c r="D67" i="17" s="1"/>
  <c r="E67" i="17" s="1"/>
  <c r="D68" i="17" s="1"/>
  <c r="E68" i="17" s="1"/>
  <c r="D69" i="17" s="1"/>
  <c r="E69" i="17" s="1"/>
  <c r="D70" i="17" s="1"/>
  <c r="E70" i="17" s="1"/>
  <c r="D71" i="17" s="1"/>
  <c r="E71" i="17" s="1"/>
  <c r="D72" i="17" s="1"/>
  <c r="E72" i="17" s="1"/>
  <c r="D73" i="17" s="1"/>
  <c r="E73" i="17" s="1"/>
  <c r="D74" i="17" s="1"/>
  <c r="E74" i="17" s="1"/>
  <c r="D75" i="17" s="1"/>
  <c r="E75" i="17" s="1"/>
  <c r="D76" i="17" s="1"/>
  <c r="E76" i="17" s="1"/>
  <c r="D77" i="17" s="1"/>
  <c r="E77" i="17" s="1"/>
  <c r="D78" i="17" s="1"/>
  <c r="E78" i="17" s="1"/>
  <c r="D79" i="17" s="1"/>
  <c r="E79" i="17" s="1"/>
  <c r="D80" i="17" s="1"/>
  <c r="E80" i="17" s="1"/>
  <c r="D81" i="17" s="1"/>
  <c r="E81" i="17" s="1"/>
  <c r="D82" i="17" s="1"/>
  <c r="E82" i="17" s="1"/>
  <c r="D89" i="17" s="1"/>
  <c r="E89" i="17" s="1"/>
  <c r="D90" i="17" s="1"/>
  <c r="E90" i="17" s="1"/>
  <c r="D91" i="17" s="1"/>
  <c r="E91" i="17" s="1"/>
  <c r="D92" i="17" s="1"/>
  <c r="E92" i="17" s="1"/>
  <c r="D93" i="17" s="1"/>
  <c r="E93" i="17" s="1"/>
  <c r="D94" i="17" s="1"/>
  <c r="E94" i="17" s="1"/>
  <c r="D95" i="17" s="1"/>
  <c r="E95" i="17" s="1"/>
  <c r="D96" i="17" s="1"/>
  <c r="E96" i="17" s="1"/>
  <c r="D97" i="17" s="1"/>
  <c r="E97" i="17" s="1"/>
  <c r="D98" i="17" s="1"/>
  <c r="E98" i="17" s="1"/>
  <c r="D99" i="17" s="1"/>
  <c r="E99" i="17" s="1"/>
  <c r="D100" i="17" s="1"/>
  <c r="E100" i="17" s="1"/>
  <c r="D101" i="17" s="1"/>
  <c r="E101" i="17" s="1"/>
  <c r="D102" i="17" s="1"/>
  <c r="E102" i="17" s="1"/>
  <c r="D103" i="17" s="1"/>
  <c r="E103" i="17" s="1"/>
  <c r="D104" i="17" s="1"/>
  <c r="E104" i="17" s="1"/>
  <c r="D105" i="17" s="1"/>
  <c r="E105" i="17" s="1"/>
  <c r="D106" i="17" s="1"/>
  <c r="E106" i="17" s="1"/>
  <c r="D107" i="17" s="1"/>
  <c r="E107" i="17" s="1"/>
  <c r="D108" i="17" s="1"/>
  <c r="E108" i="17" s="1"/>
  <c r="D109" i="17" s="1"/>
  <c r="E109" i="17" s="1"/>
  <c r="D110" i="17" s="1"/>
  <c r="E110" i="17" s="1"/>
  <c r="D111" i="17" s="1"/>
  <c r="E111" i="17" s="1"/>
  <c r="D112" i="17" s="1"/>
  <c r="E112" i="17" s="1"/>
  <c r="D113" i="17" s="1"/>
  <c r="E113" i="17" s="1"/>
  <c r="D114" i="17" s="1"/>
  <c r="E114" i="17" s="1"/>
  <c r="D115" i="17" s="1"/>
  <c r="E115" i="17" s="1"/>
  <c r="D116" i="17" s="1"/>
  <c r="E116" i="17" s="1"/>
  <c r="D117" i="17" s="1"/>
  <c r="E117" i="17" s="1"/>
  <c r="D124" i="17" s="1"/>
  <c r="E124" i="17" s="1"/>
  <c r="D125" i="17" s="1"/>
  <c r="E125" i="17" s="1"/>
  <c r="D126" i="17" s="1"/>
  <c r="E126" i="17" s="1"/>
  <c r="D127" i="17" s="1"/>
  <c r="E127" i="17" s="1"/>
  <c r="D128" i="17" s="1"/>
  <c r="E128" i="17" s="1"/>
  <c r="D129" i="17" s="1"/>
  <c r="E129" i="17" s="1"/>
  <c r="D130" i="17" s="1"/>
  <c r="E130" i="17" s="1"/>
  <c r="D131" i="17" s="1"/>
  <c r="E131" i="17" s="1"/>
  <c r="D132" i="17" s="1"/>
  <c r="E132" i="17" s="1"/>
  <c r="D133" i="17" s="1"/>
  <c r="E133" i="17" s="1"/>
  <c r="D134" i="17" s="1"/>
  <c r="E134" i="17" s="1"/>
  <c r="D135" i="17" s="1"/>
  <c r="E135" i="17" s="1"/>
  <c r="D136" i="17" s="1"/>
  <c r="E136" i="17" s="1"/>
  <c r="D137" i="17" s="1"/>
  <c r="E137" i="17" s="1"/>
  <c r="D144" i="17" s="1"/>
  <c r="E144" i="17" s="1"/>
  <c r="D145" i="17" s="1"/>
  <c r="E145" i="17" s="1"/>
  <c r="D146" i="17" s="1"/>
  <c r="E146" i="17" s="1"/>
  <c r="D147" i="17" s="1"/>
  <c r="E147" i="17" s="1"/>
  <c r="D148" i="17" s="1"/>
  <c r="E148" i="17" s="1"/>
  <c r="D149" i="17" s="1"/>
  <c r="E149" i="17" s="1"/>
  <c r="D150" i="17" s="1"/>
  <c r="E150" i="17" s="1"/>
  <c r="D157" i="17" s="1"/>
  <c r="E157" i="17" s="1"/>
  <c r="D158" i="17" s="1"/>
  <c r="E158" i="17" s="1"/>
  <c r="D159" i="17" s="1"/>
  <c r="E159" i="17" s="1"/>
  <c r="D160" i="17" s="1"/>
  <c r="E160" i="17" s="1"/>
  <c r="D161" i="17" s="1"/>
  <c r="E161" i="17" s="1"/>
  <c r="D162" i="17" s="1"/>
  <c r="E162" i="17" s="1"/>
  <c r="D163" i="17" s="1"/>
  <c r="E163" i="17" s="1"/>
</calcChain>
</file>

<file path=xl/sharedStrings.xml><?xml version="1.0" encoding="utf-8"?>
<sst xmlns="http://schemas.openxmlformats.org/spreadsheetml/2006/main" count="783" uniqueCount="297">
  <si>
    <t>HHSC UNIFORM MANAGED CARE MANUAL</t>
  </si>
  <si>
    <t>EFFECTIVE DATE</t>
  </si>
  <si>
    <t>DOCUMENT HISTORY LOG</t>
  </si>
  <si>
    <t>Baseline</t>
  </si>
  <si>
    <t>End of worksheet</t>
  </si>
  <si>
    <t>Submission Instructions</t>
  </si>
  <si>
    <t xml:space="preserve">1. Submit one Claims Summary text file layout each month, by program.
2. The text file layout must be saved as a fixed-width text file with a .txt file extension. A standard naming convention is not necessary because there will be specific, named locations in TexConnect where the file(s) will be uploaded. 
3. The sequence is a count in numerical order of the individual rows of data contained in the text file. 
4. Do not enter commas as they are implied. (Example: The total number of claims is 120,500.  Enter 120500.)
5. Decimals must be entered up to two places. (Example: The Adjusted Claims $ Paid is $2,500.25.  Enter 2500.25.)
6.  If a field is not applicable, enter blank spaces until the next field position is reached.  (Example:  Field is not applicable to MCO's program.  The field width is 5 spaces.  Tap the space bar 5 times until the next field position is reached.) 
7.  If data entered is less than the field allows, enter spaces until the next field position is reached. (Example:  If the field width is 10 and only 5 characters are needed, tap the space bar 5 times until the next field position is reached.)
8.  Upload the completed text file to the appropriate report name and program in TexConnect. </t>
  </si>
  <si>
    <t>MCO</t>
  </si>
  <si>
    <t>Program(s)</t>
  </si>
  <si>
    <t>Claim Type(s)</t>
  </si>
  <si>
    <t>Claim Form(s)</t>
  </si>
  <si>
    <t>Aetna</t>
  </si>
  <si>
    <t>01, 04, 05</t>
  </si>
  <si>
    <t>Amerigroup</t>
  </si>
  <si>
    <t xml:space="preserve">01, 02, 04, 05, 08, 09 </t>
  </si>
  <si>
    <t>Dell Children’s</t>
  </si>
  <si>
    <t>01, 05</t>
  </si>
  <si>
    <t>Cigna HealthSpring</t>
  </si>
  <si>
    <t>02, 08, 09</t>
  </si>
  <si>
    <t>Blue Cross Blue Shield</t>
  </si>
  <si>
    <t>01, 04,05</t>
  </si>
  <si>
    <t>Community Health Choice</t>
  </si>
  <si>
    <t>Children’s Medical Center</t>
  </si>
  <si>
    <t>Community First</t>
  </si>
  <si>
    <t>Cook Children’s</t>
  </si>
  <si>
    <t>DentaQuest</t>
  </si>
  <si>
    <t>06, 07</t>
  </si>
  <si>
    <t>DT, RC, AP</t>
  </si>
  <si>
    <t>A</t>
  </si>
  <si>
    <t>Driscoll</t>
  </si>
  <si>
    <t>El Paso Health</t>
  </si>
  <si>
    <t>FirstCare</t>
  </si>
  <si>
    <t>MCNA</t>
  </si>
  <si>
    <t>Molina</t>
  </si>
  <si>
    <t>01, 02, 05, 08, 09</t>
  </si>
  <si>
    <t>Parkland</t>
  </si>
  <si>
    <t>Scott &amp; White</t>
  </si>
  <si>
    <t>Superior</t>
  </si>
  <si>
    <t xml:space="preserve">01, 02, 03, 04, 05, 08, 09 </t>
  </si>
  <si>
    <t>Texas Children’s</t>
  </si>
  <si>
    <t>United</t>
  </si>
  <si>
    <t>Claim Type</t>
  </si>
  <si>
    <t>Program</t>
  </si>
  <si>
    <t>STAR</t>
  </si>
  <si>
    <t>STAR+PLUS</t>
  </si>
  <si>
    <t>STAR Health</t>
  </si>
  <si>
    <t>STAR Kids</t>
  </si>
  <si>
    <t>CHIP</t>
  </si>
  <si>
    <t>CMDS</t>
  </si>
  <si>
    <t>CHIP Dental</t>
  </si>
  <si>
    <t>MMP Medicaid</t>
  </si>
  <si>
    <t>MMP Medicare</t>
  </si>
  <si>
    <t>AC = Acute Care</t>
  </si>
  <si>
    <t>X</t>
  </si>
  <si>
    <t>BH = Behavioral Health</t>
  </si>
  <si>
    <t>LT = Long Term Services &amp; Supports</t>
  </si>
  <si>
    <t>VS = Vision</t>
  </si>
  <si>
    <t>DT = Dental</t>
  </si>
  <si>
    <t>PH = Pharmacy</t>
  </si>
  <si>
    <t>AO = Nursing Facility Add-On Service</t>
  </si>
  <si>
    <t>UR = Nursing Facility Unit Rate</t>
  </si>
  <si>
    <t>MC = Nursing Facility Medicare Coinsurance</t>
  </si>
  <si>
    <t>Claim Form</t>
  </si>
  <si>
    <t>Institutional</t>
  </si>
  <si>
    <t>Professional</t>
  </si>
  <si>
    <t>U = UB04</t>
  </si>
  <si>
    <t>C = CMS 1500</t>
  </si>
  <si>
    <t>LT = Long Term Services</t>
  </si>
  <si>
    <t>A = ADA</t>
  </si>
  <si>
    <t>P = Pharmacy</t>
  </si>
  <si>
    <t>AO = Nursing Facility Add-On</t>
  </si>
  <si>
    <t>N = NF 837i</t>
  </si>
  <si>
    <t>Notes</t>
  </si>
  <si>
    <t>1. UB04 and CMS 1500 claim forms are not applicable to Dental.</t>
  </si>
  <si>
    <t>2. The NF 837i claim fields are not applicable to STAR, STAR Health, and CHIP MCOs and Dental Contractors.</t>
  </si>
  <si>
    <t>Field  Description</t>
  </si>
  <si>
    <t>Type</t>
  </si>
  <si>
    <t>Size</t>
  </si>
  <si>
    <t>Beginning Position</t>
  </si>
  <si>
    <t>Ending Position</t>
  </si>
  <si>
    <t>Value</t>
  </si>
  <si>
    <t>Instructions</t>
  </si>
  <si>
    <t>Sequence</t>
  </si>
  <si>
    <t>N</t>
  </si>
  <si>
    <t>NNNNNN</t>
  </si>
  <si>
    <t>Enter the sequence/line number for each record/line item.</t>
  </si>
  <si>
    <t>AN</t>
  </si>
  <si>
    <t>Claims Month Reported</t>
  </si>
  <si>
    <t xml:space="preserve">Enter the month code for the claims reported. </t>
  </si>
  <si>
    <t>State Fiscal Year</t>
  </si>
  <si>
    <t>YYYY</t>
  </si>
  <si>
    <t>Enter the State Fiscal Year in the YYYY format (e.g., 2018).</t>
  </si>
  <si>
    <t>Clean Claims Adjudicated-Paid: Total Claims &gt;90 days</t>
  </si>
  <si>
    <t>NNNNNNN</t>
  </si>
  <si>
    <t xml:space="preserve">Enter the number of paid Clean Claims Adjudicated 91 days and over after receipt. </t>
  </si>
  <si>
    <t>Clean Claims Adjudicated-Paid: $ Paid &gt;90 days</t>
  </si>
  <si>
    <t>Enter the amount paid for Clean Claims Adjudicated 91 days and over after receipt.</t>
  </si>
  <si>
    <t>Clean Claims Adjudicated-Paid: Total Claims &gt;30=&lt;90 days</t>
  </si>
  <si>
    <t xml:space="preserve">Enter the number of paid Clean Claims Adjudicated 31 to 90 days after receipt. </t>
  </si>
  <si>
    <t>Clean Claims Adjudicated-Paid: $ Paid &gt;30=&lt;90 days</t>
  </si>
  <si>
    <t xml:space="preserve">Enter the amount paid for Clean Claims Adjudicated 31 to 90 days after receipt. </t>
  </si>
  <si>
    <t>Clean Claims Adjudicated-Paid: Total Claims &lt;=30 days</t>
  </si>
  <si>
    <t xml:space="preserve">Enter the number of paid Clean Claims Adjudicated 1 to 30 days after receipt. </t>
  </si>
  <si>
    <t>Clean Claims Adjudicated-Paid: $ Paid &lt;=30 days</t>
  </si>
  <si>
    <t xml:space="preserve">Enter the amount paid for Clean Claims Adjudicated 1 to 30 days after receipt. </t>
  </si>
  <si>
    <t>Clean Claims Adjudicated-Denied: Total Claims &gt;90 days</t>
  </si>
  <si>
    <t>Enter the number of denied Clean Claims Adjudicated 91 days and over after receipt.</t>
  </si>
  <si>
    <t>Clean Claims Adjudicated-Denied: Total Claims &gt;30=&lt;90 days</t>
  </si>
  <si>
    <t xml:space="preserve">Enter the number of denied Clean Claims Adjudicated 31 to 90 days after receipt. </t>
  </si>
  <si>
    <t>Clean Claims Adjudicated-Denied: Total Claims &lt;=30 days</t>
  </si>
  <si>
    <t xml:space="preserve">Enter the number of denied Clean Claims Adjudicated 1 to 30 days after receipt. </t>
  </si>
  <si>
    <t>Appealed Claims Adjudicated-Paid: Total Claims &gt;90 days</t>
  </si>
  <si>
    <t>Enter the number of paid Appealed Claims Adjudicated 91 days and over after receipt.</t>
  </si>
  <si>
    <t>Appealed Claims Adjudicated-Paid: $ Paid &gt;90 days</t>
  </si>
  <si>
    <t xml:space="preserve">Enter the amount paid for Appealed Claims Adjudicated 91 days and over after receipt. </t>
  </si>
  <si>
    <t>Appealed Claims Adjudicated-Paid: Total Claims &gt;30=&lt;90 days</t>
  </si>
  <si>
    <t xml:space="preserve">Enter the number of paid Appealed Claims Adjudicated 31 to 90 days after receipt. </t>
  </si>
  <si>
    <t>Appealed Claims Adjudicated-Paid: $ Paid &gt;30=&lt;90 days</t>
  </si>
  <si>
    <t>NNNNNNNNNNNNNNN</t>
  </si>
  <si>
    <t xml:space="preserve">Enter the amount paid for Appealed Claims Adjudicated 31 to 90 days after receipt. </t>
  </si>
  <si>
    <t>Appealed Claims Adjudicated-Paid: Total Claims &lt;=30 days</t>
  </si>
  <si>
    <t xml:space="preserve">Enter the number of paid Appealed Claims Adjudicated 1 to 30 days after receipt. </t>
  </si>
  <si>
    <t>Appealed Claims Adjudicated-Paid: $ Paid &lt;=30 days</t>
  </si>
  <si>
    <t xml:space="preserve">Enter the amount paid for Appealed Claims Adjudicated 1 to 30 days after receipt. </t>
  </si>
  <si>
    <t>Appealed Claims Adjudicated-Denied: Total Claims &gt;90 days</t>
  </si>
  <si>
    <t xml:space="preserve">Enter the number of denied Appealed Claims Adjudicated 91 days and over after receipt. </t>
  </si>
  <si>
    <t>Appealed Claims Adjudicated-Denied: Total Claims &gt;30=&lt;90 days</t>
  </si>
  <si>
    <t xml:space="preserve">Enter the number of denied Appealed Claims Adjudicated 31 to 90 days after receipt. </t>
  </si>
  <si>
    <t>Appealed Claims Adjudicated-Denied: Total Claims &lt;=30 days</t>
  </si>
  <si>
    <t>Enter the number of denied Appealed Claims Adjudicated 1 to 30 days after receipt.</t>
  </si>
  <si>
    <t>Total Adjusted Claims</t>
  </si>
  <si>
    <t>Enter the total number of Claims adjusted in the claims month reported.</t>
  </si>
  <si>
    <t>Adjusted Claims $ Paid</t>
  </si>
  <si>
    <t>Enter the amount paid for Claims adjusted in the claims month reported.</t>
  </si>
  <si>
    <t>Total Rejected Processed Claims</t>
  </si>
  <si>
    <t>Enter the total number of Rejected Claims processed in the claims month reported.</t>
  </si>
  <si>
    <t>Total Duplicate Processed Claims</t>
  </si>
  <si>
    <t>Enter the total number of Duplicate Claims processed in the claims month reported.</t>
  </si>
  <si>
    <t>Total Deficient-Denied Processed Claims</t>
  </si>
  <si>
    <t>Enter the total number of Deficient-Denied Claims processed in the claims month reported.</t>
  </si>
  <si>
    <t>Total Deficient-Pended Processed Claims</t>
  </si>
  <si>
    <t>Enter the total number of Deficient-Pended Claims processed in the claims month reported.</t>
  </si>
  <si>
    <t>Total Other Unprocessed Claims</t>
  </si>
  <si>
    <t>Enter the total number of Other Unprocessed Claims in the claims month reported.</t>
  </si>
  <si>
    <t>Total Capitated Claims</t>
  </si>
  <si>
    <t>Enter the total number of Capitated Service Claims in the claims month reported.</t>
  </si>
  <si>
    <t xml:space="preserve">Interest Penalties Total Claims </t>
  </si>
  <si>
    <t xml:space="preserve">Enter the total number of Claims subject to interest penalties in the claims month reported. </t>
  </si>
  <si>
    <t>Interest Penalties $ Paid</t>
  </si>
  <si>
    <t>Enter the amount of interest paid to Providers for Claims subject to interest penalties in the claims month reported.</t>
  </si>
  <si>
    <t>Average Processing Time</t>
  </si>
  <si>
    <t>NNNNN</t>
  </si>
  <si>
    <t>Enter the average number of days taken to process all claims.</t>
  </si>
  <si>
    <t>Enter the number of paid Clean Claims Adjudicated 91 days and over after receipt.</t>
  </si>
  <si>
    <t>Clean Claims Adjudicated-Paid: Total Claims &gt;10=&lt;90 days</t>
  </si>
  <si>
    <t>Enter the number of paid Clean Claims Adjudicated 11 to 90 days after receipt.</t>
  </si>
  <si>
    <t>Clean Claims Adjudicated-Paid: $ Paid &gt;10=&lt;90 days</t>
  </si>
  <si>
    <t xml:space="preserve">Enter the amount paid for Clean Claims Adjudicated 11 to 90 days after receipt. </t>
  </si>
  <si>
    <t>Clean Claims Adjudicated-Paid: Total Claims &lt;=10 days</t>
  </si>
  <si>
    <t xml:space="preserve">Enter the number of paid Clean Claims Adjudicated 1 to 10 days after receipt. </t>
  </si>
  <si>
    <t>Clean Claims Adjudicated-Paid: $ Paid &lt;=10 days</t>
  </si>
  <si>
    <t xml:space="preserve">Enter the amount paid for Clean Claims Adjudicated 1 to 10 days after receipt. </t>
  </si>
  <si>
    <t xml:space="preserve">Enter the number of denied Clean Claims Adjudicated 91 days and over after receipt. </t>
  </si>
  <si>
    <t>Clean Claims Adjudicated-Denied: Total Claims &gt;10=&lt;90 days</t>
  </si>
  <si>
    <t xml:space="preserve">Enter the number of denied Clean Claims Adjudicated 11 to 90 days after receipt. </t>
  </si>
  <si>
    <t>Clean Claims Adjudicated-Denied: Total Claims &lt;=10 days</t>
  </si>
  <si>
    <t xml:space="preserve">Enter the number of denied Clean Claims Adjudicated 1 to 10 days after receipt. </t>
  </si>
  <si>
    <t xml:space="preserve">Enter the number of paid Appealed Claims Adjudicated 91 days and over after receipt. </t>
  </si>
  <si>
    <t>Enter the number of denied Appealed Claims Adjudicated 91 days and over after receipt.</t>
  </si>
  <si>
    <t xml:space="preserve">Enter the number of denied Appealed Claims Adjudicated 1 to 30 days after receipt. </t>
  </si>
  <si>
    <t>Total Duplicate  Processed Claims</t>
  </si>
  <si>
    <t xml:space="preserve">Enter the total number of Duplicate Claims processed in the claims month reported. </t>
  </si>
  <si>
    <t xml:space="preserve">Enter the total number of Deficient-Denied Claims processed in the claims month reported. </t>
  </si>
  <si>
    <t>Total Deficient-Pended Processed  Claims</t>
  </si>
  <si>
    <t xml:space="preserve">Enter the total number of Deficient-Pended Claims processed in the claims month reported. </t>
  </si>
  <si>
    <t xml:space="preserve">Enter the total number of Other Unprocessed Claims in the claims month reported. </t>
  </si>
  <si>
    <t xml:space="preserve">Enter the total number of Capitated Service Claims in the claims month reported. </t>
  </si>
  <si>
    <t>Interest Penalties Total Claims</t>
  </si>
  <si>
    <t xml:space="preserve">1. If the claim was received on an ADA claim form, provide the claims data in the table below for the dental claims reported. 
2. The ADA claim fields are not applicable to STAR, STAR+PLUS, STAR Kids, and CHIP MCOs and MMPs.   </t>
  </si>
  <si>
    <t>Enter the amount paid for Clean Claims Adjudicated 31 to 90 days after receipt.</t>
  </si>
  <si>
    <t xml:space="preserve">Enter the number of denied Appealed Claims Adjudicated 91 days and over after receipt.  </t>
  </si>
  <si>
    <t>Enter number of denied Appealed Claims Adjudicated 1 to 30 days after receipt.</t>
  </si>
  <si>
    <t xml:space="preserve">Enter the amount paid for Claims adjusted in the claims month reported. </t>
  </si>
  <si>
    <t xml:space="preserve">Enter the total number of Rejected Claims processed in the claims month reported. </t>
  </si>
  <si>
    <t>Enter the total number of Capitated Services Claims in the claims month reported.</t>
  </si>
  <si>
    <t>Electronic Clean Claims Adjudicated-Paid: Total Claims &gt;18 days</t>
  </si>
  <si>
    <t xml:space="preserve">Enter the number of electronic Clean Claims Adjudicated 18 days and over after receipt. </t>
  </si>
  <si>
    <t>Electronic Clean Claims Adjudicated-Paid: $ Paid &gt;18 days</t>
  </si>
  <si>
    <t xml:space="preserve">Enter the amount paid for electronic Clean Claims Adjudicated 18 days and over after receipt. </t>
  </si>
  <si>
    <t>Electronic Clean Claims Adjudicated-Paid: Total Claims &lt;=18 days</t>
  </si>
  <si>
    <t xml:space="preserve">Enter the number of electronic Clean Claims Adjudicated 1 to 18 days after receipt. </t>
  </si>
  <si>
    <t>Electronic Clean Claims Adjudicated-Paid: $ Paid &lt;=18 days</t>
  </si>
  <si>
    <t xml:space="preserve">Enter the amount paid for electronic Clean Claims Adjudicated 1 to 18 days after receipt. </t>
  </si>
  <si>
    <t>Electronic Clean Claims Rejected: Total Claims &gt;18 days</t>
  </si>
  <si>
    <t xml:space="preserve">Enter the number of rejected electronic Clean Claims Adjudicated 18 days and over after receipt. </t>
  </si>
  <si>
    <t>Electronic Clean Claims Rejected: Total Claims &lt;=18 days</t>
  </si>
  <si>
    <t xml:space="preserve">Enter the number of rejected electronic Clean Claims Adjudicated 1 to 18 days after receipt. </t>
  </si>
  <si>
    <t>Non-Electronic Clean Claims Adjudicated-Paid: Total Claims &gt;21 days</t>
  </si>
  <si>
    <t>Enter the number of non-electronic Clean Claims Adjudicated 21 days and over after receipt.</t>
  </si>
  <si>
    <t>Non-Electronic Clean Claims Adjudicated-Paid: $ Paid &gt;21 days</t>
  </si>
  <si>
    <t xml:space="preserve">Enter the amount paid for non-electronic Clean Claims Adjudicated 21 days and over after receipt. </t>
  </si>
  <si>
    <t>Non-Electronic Clean Claims Adjudicated-Paid: Total Claims &lt;=21 days</t>
  </si>
  <si>
    <t xml:space="preserve">Enter the number of non-electronic Clean Claims Adjudicated 1 to 21 days after receipt. </t>
  </si>
  <si>
    <t>Non-Electronic Clean Claims Adjudicated-Paid: $ Paid &lt;=21 days</t>
  </si>
  <si>
    <t xml:space="preserve">Enter the amount paid for non-electronic Clean Claims Adjudicated 1 to 21 days after receipt. </t>
  </si>
  <si>
    <t>Non-Electronic Clean Claims Rejected: Total Claims &gt;21 days</t>
  </si>
  <si>
    <t xml:space="preserve">Enter the number of rejected non-electronic Clean Claims Adjudicated 21 days and over after receipt. </t>
  </si>
  <si>
    <t>Non-Electronic Clean Claims Rejected: Total Claims &lt;=21 days</t>
  </si>
  <si>
    <t xml:space="preserve">Enter the number of rejected non-electronic Clean Claims Adjudicated 1 to 21 days after receipt. </t>
  </si>
  <si>
    <t>First Name</t>
  </si>
  <si>
    <t>XXXXXXXXXXXXXXX</t>
  </si>
  <si>
    <t>Last Name</t>
  </si>
  <si>
    <t>Facility Name</t>
  </si>
  <si>
    <t>Enter the name of the facility that received the recoupment.</t>
  </si>
  <si>
    <t>Recoupment Reason</t>
  </si>
  <si>
    <t>01 = Audit Finding
02 = Billed Incorrect DRG
03 = Claim Billed in Error
04 = Claim Overpayment
05 = Claim Underpayment
06 = Coordination of Benefits (COB)
07 = Fee Schedule Change
08 = Manual Processing Error
09 = Negative Balance
10 = Retro Disenrollment
11 = RUG Change
12 = System Error
99 = Other (provide a brief reason)</t>
  </si>
  <si>
    <t>Enter the reason for the recoupment.</t>
  </si>
  <si>
    <t>Recoupment Reason - Other</t>
  </si>
  <si>
    <t>If recoupment reason is "Other", please provide a brief description.</t>
  </si>
  <si>
    <t>Recoupment Amount</t>
  </si>
  <si>
    <t>Enter the amount of the recoupment.</t>
  </si>
  <si>
    <t>Recoupment Date</t>
  </si>
  <si>
    <t>MMDDYYYY</t>
  </si>
  <si>
    <t xml:space="preserve">Enter the date of the recoupment. </t>
  </si>
  <si>
    <t>Enter the first name of the Provider who received an advanced payment.</t>
  </si>
  <si>
    <t>Enter the last name of the Provider who received an advanced payment.</t>
  </si>
  <si>
    <t>Enter the name of the facility that received the advanced payment.</t>
  </si>
  <si>
    <t>Advanced Payment Reason</t>
  </si>
  <si>
    <t>01 = Provider Requested
02 = Facility Requested
99 = Other (provide a brief reason)</t>
  </si>
  <si>
    <t>Enter the reason for the advanced payment.</t>
  </si>
  <si>
    <t>Advanced Payment Reason - Other</t>
  </si>
  <si>
    <t>If advanced payment reason is "Other", please provide a brief description.</t>
  </si>
  <si>
    <t>Amount Paid</t>
  </si>
  <si>
    <t>Enter the amount of the advanced payment.</t>
  </si>
  <si>
    <t>Date Paid</t>
  </si>
  <si>
    <t xml:space="preserve">Enter the date of the advanced payment. </t>
  </si>
  <si>
    <r>
      <t>A.</t>
    </r>
    <r>
      <rPr>
        <b/>
        <sz val="7"/>
        <rFont val="Verdana"/>
        <family val="2"/>
      </rPr>
      <t xml:space="preserve">   </t>
    </r>
    <r>
      <rPr>
        <b/>
        <sz val="12"/>
        <rFont val="Verdana"/>
        <family val="2"/>
      </rPr>
      <t>General Information Fields</t>
    </r>
  </si>
  <si>
    <r>
      <t>B.</t>
    </r>
    <r>
      <rPr>
        <b/>
        <sz val="7"/>
        <rFont val="Verdana"/>
        <family val="2"/>
      </rPr>
      <t xml:space="preserve">   </t>
    </r>
    <r>
      <rPr>
        <b/>
        <sz val="12"/>
        <rFont val="Verdana"/>
        <family val="2"/>
      </rPr>
      <t>UB 04 and CMS 1500 Claims Fields</t>
    </r>
  </si>
  <si>
    <r>
      <t>C.</t>
    </r>
    <r>
      <rPr>
        <b/>
        <sz val="7"/>
        <rFont val="Verdana"/>
        <family val="2"/>
      </rPr>
      <t xml:space="preserve">   </t>
    </r>
    <r>
      <rPr>
        <b/>
        <sz val="12"/>
        <rFont val="Verdana"/>
        <family val="2"/>
      </rPr>
      <t>NF 837i Claim Fields</t>
    </r>
  </si>
  <si>
    <r>
      <t>D.</t>
    </r>
    <r>
      <rPr>
        <b/>
        <sz val="7"/>
        <rFont val="Verdana"/>
        <family val="2"/>
      </rPr>
      <t xml:space="preserve">   </t>
    </r>
    <r>
      <rPr>
        <b/>
        <sz val="12"/>
        <rFont val="Verdana"/>
        <family val="2"/>
      </rPr>
      <t>ADA Claim Fields</t>
    </r>
  </si>
  <si>
    <r>
      <t>E.</t>
    </r>
    <r>
      <rPr>
        <b/>
        <sz val="7"/>
        <rFont val="Verdana"/>
        <family val="2"/>
      </rPr>
      <t xml:space="preserve">   </t>
    </r>
    <r>
      <rPr>
        <b/>
        <sz val="12"/>
        <rFont val="Verdana"/>
        <family val="2"/>
      </rPr>
      <t>Pharmacy Claim Fields</t>
    </r>
  </si>
  <si>
    <r>
      <t>F.</t>
    </r>
    <r>
      <rPr>
        <b/>
        <sz val="7"/>
        <rFont val="Verdana"/>
        <family val="2"/>
      </rPr>
      <t xml:space="preserve">   </t>
    </r>
    <r>
      <rPr>
        <b/>
        <sz val="12"/>
        <rFont val="Verdana"/>
        <family val="2"/>
      </rPr>
      <t>Recoupment Data Fields</t>
    </r>
  </si>
  <si>
    <r>
      <t>G.</t>
    </r>
    <r>
      <rPr>
        <b/>
        <sz val="7"/>
        <rFont val="Verdana"/>
        <family val="2"/>
      </rPr>
      <t xml:space="preserve">   </t>
    </r>
    <r>
      <rPr>
        <b/>
        <sz val="12"/>
        <rFont val="Verdana"/>
        <family val="2"/>
      </rPr>
      <t>Advanced Payment Fields</t>
    </r>
  </si>
  <si>
    <t>01 = January
02 = February
03 = March
04 = April
05 = May 
06 = June
07 = July
08 = August 
09 = September
10 = October 
11 = November 
12 = December</t>
  </si>
  <si>
    <t>01 = STAR
02 = STAR+PLUS
03 = STAR Health
04 = STAR Kids
05 = CHIP
06 = CMDS
07 = CHIP Dental
08 = MMP-Medicaid
09 = MMP-Medicare</t>
  </si>
  <si>
    <t>Enter the total number of Claims subject to interest penalties in the claims month reported. Claims subject to interest penalties are Clean Claims, or any portion of Clean Claims, that remain unadjudicated beyond 30 days from the date of receipt.</t>
  </si>
  <si>
    <t>Enter the total number of Claims subject to interest penalties in the claims month reported. Claims subject to interest penalties are Clean Claims, or any portion of Clean Claims, that remain unadjudicated beyond 10 days from the date of receipt.</t>
  </si>
  <si>
    <t>Enter the total number of Claims subject to interest penalties in the claims month reported. Claims subject to interest penalties are Clean Claims, or any portion of Clean Claims, that remain unadjudicated beyond 18 days from the date of receipt if submitted electronically and 21 days from the date of receipt if submitted non-electronically.</t>
  </si>
  <si>
    <t>End of table</t>
  </si>
  <si>
    <t>CHAPTER</t>
  </si>
  <si>
    <t>5.24.1</t>
  </si>
  <si>
    <t>Claims Summary Report Text File Layout</t>
  </si>
  <si>
    <r>
      <t>STATUS</t>
    </r>
    <r>
      <rPr>
        <b/>
        <vertAlign val="superscript"/>
        <sz val="10"/>
        <rFont val="Arial"/>
        <family val="2"/>
      </rPr>
      <t>1</t>
    </r>
  </si>
  <si>
    <r>
      <t>DOCUMENT REVISION</t>
    </r>
    <r>
      <rPr>
        <vertAlign val="superscript"/>
        <sz val="8"/>
        <rFont val="Arial"/>
        <family val="2"/>
      </rPr>
      <t>2</t>
    </r>
  </si>
  <si>
    <r>
      <t>DESCRIPTION</t>
    </r>
    <r>
      <rPr>
        <b/>
        <vertAlign val="superscript"/>
        <sz val="10"/>
        <rFont val="Arial"/>
        <family val="2"/>
      </rPr>
      <t>3</t>
    </r>
  </si>
  <si>
    <r>
      <t xml:space="preserve">1  </t>
    </r>
    <r>
      <rPr>
        <sz val="8"/>
        <rFont val="Arial"/>
        <family val="2"/>
      </rPr>
      <t xml:space="preserve">Status should be represented as “Baseline” for initial issuances, “Revision” for changes to the Baseline version, and “Cancellation” for withdrawn versions. 
</t>
    </r>
    <r>
      <rPr>
        <vertAlign val="superscript"/>
        <sz val="8"/>
        <rFont val="Arial"/>
        <family val="2"/>
      </rPr>
      <t xml:space="preserve">2  </t>
    </r>
    <r>
      <rPr>
        <sz val="8"/>
        <rFont val="Arial"/>
        <family val="2"/>
      </rPr>
      <t xml:space="preserve">Revisions should be numbered according to the version of the issuance and sequential numbering of the revision—e.g., “1.2” refers to the first version of the document and the second revision. 
</t>
    </r>
    <r>
      <rPr>
        <vertAlign val="superscript"/>
        <sz val="8"/>
        <rFont val="Arial"/>
        <family val="2"/>
      </rPr>
      <t xml:space="preserve">3  </t>
    </r>
    <r>
      <rPr>
        <sz val="8"/>
        <rFont val="Arial"/>
        <family val="2"/>
      </rPr>
      <t>Brief description of the changes to the document made in the revision.</t>
    </r>
  </si>
  <si>
    <t xml:space="preserve">4. The pharmacy claim fields are not applicable to Dental Contractors. </t>
  </si>
  <si>
    <t>United Dental</t>
  </si>
  <si>
    <t>06,07</t>
  </si>
  <si>
    <t>04</t>
  </si>
  <si>
    <t>01</t>
  </si>
  <si>
    <t>3. The ADA claim fields are not applicable to STAR, STAR+PLUS, STAR Kids, CHIP MCOs and MMPs.</t>
  </si>
  <si>
    <t>Revision</t>
  </si>
  <si>
    <t>NNNNNNNNNNNN.NN</t>
  </si>
  <si>
    <t>2.0.1</t>
  </si>
  <si>
    <t xml:space="preserve">Accessibility approved version posted. </t>
  </si>
  <si>
    <t xml:space="preserve">Initial version Uniform Managed Care Manual Chapter 5.24.1, "Claims Summary Report Text File Layout." 
Chapter 5.24.1 applies to contracts issued as a result of HHSC RFP numbers 529-08-0001, 529-10-0020, 529-12-0002, 529-12-0003, 529-13-0042, 529-13-0071, and 529-15-0001, and to Medicare-Medicaid Plans (MMPs) in the Dual Demonstration. </t>
  </si>
  <si>
    <t>MCO/DMO Name</t>
  </si>
  <si>
    <t>AET = Aetna
AMC = AMERIGROUP
BCB = Blue Cross &amp; Blue Shield
BRV = Cigna-HealthSpring
CFC = Community First
CHC = Community Health Choice
CHR = CHRISTUS
CKC = Cook Children’s
CMC = Children’s Medical Center
DRC = Driscoll Children’s
DTQ = DentaQuest
EP1 = El Paso Health
FCR = FirstCare
MCN = MCNA Dental
MOL = Molina
PRK = Parkland Community
SCW = Scott &amp; White
SET = Dell Children’s
SND = Sendero
SUP = Superior
TXC = Texas Children’s
UHC = United
UHD = United Dental</t>
  </si>
  <si>
    <t>Enter the code for the MCO's or DMO's name.</t>
  </si>
  <si>
    <t>1. If the claim was received on a NF 837i claim form, provide the claims data in the table below for the Nursing Facility Unit Rate or Nursing Facility Medicare coinsurance claims reported. 
2. The NF 837i claim fields are not applicable to STAR, STAR Health, STAR Kids, and CHIP MCOs and DMOs.  </t>
  </si>
  <si>
    <t xml:space="preserve">1. The MCO must provide the claims data in the table below for the pharmacy claims reported.
2. The pharmacy claim fields are not applicable to DMOs. </t>
  </si>
  <si>
    <t xml:space="preserve">1. The MCO/DMO must report the fields in the table below for Provider recoupments in the claims month reported. 
2. Recoupments related to coordination of benefits (COB) and Third Party Liability (TPL) are excluded and are not required to be reported.
3. Recoupments are not applicable to Pharmacy Benefit Managers.
4. The MCO/DMO must report multiple recoupments for the same Provider on separate lines only if the reason for recoupment is different. </t>
  </si>
  <si>
    <t>Enter the first name of the Provider who the MCO/DMO recouped over $50,000 or more.</t>
  </si>
  <si>
    <t>Enter the last name of the Provider who the MCO/DMO recouped over $50,000 or more.</t>
  </si>
  <si>
    <t xml:space="preserve">1. The MCO/DMO must report the fields in the table below on Providers receiving advanced payments in the claims month reported.
2. Advanced Payments are not applicable to Pharmacy Benefit Managers. 
3. The MCO/DMO Contractor must report multiple advanced payments for the same Provider on separate lines only if the reason for advanced payment is different.   </t>
  </si>
  <si>
    <t>Administrative changes were made as follows:
Text File Layout worksheet was modified to add "MCO Name" value for United Healthcare Dental.
Claim Types Crosswalk worksheet was modified to clarify the ADA claims submission requirements. 
MCO to Claim Type Crosswalk worksheet was modified to add United Healthcare Dental.</t>
  </si>
  <si>
    <r>
      <t xml:space="preserve">1. The MCO/DMO must repeat the fields in the table below prior to reporting each different set of claims data within the text file layout.
2. The MCO/DMO must repeat </t>
    </r>
    <r>
      <rPr>
        <sz val="11"/>
        <color theme="1"/>
        <rFont val="Verdana"/>
        <family val="2"/>
      </rPr>
      <t>Rows 6-11 of</t>
    </r>
    <r>
      <rPr>
        <sz val="11"/>
        <rFont val="Verdana"/>
        <family val="2"/>
      </rPr>
      <t xml:space="preserve"> the table below prior to reporting the required recoupment and advanced payment data found under sections F. Recoupment Data Fields and G. Advanced Payment Fields. 
</t>
    </r>
  </si>
  <si>
    <t xml:space="preserve">Chapter 5.24.1 continues to apply to the Dental Services Contract.  The new Dental Services Contract HHSC RFP number is HHS0002879. 
An administrative change was made to the Text File Layout worksheet as follows: #2 of the General Information Fields was revised and guidance was added to leave the Claim Form field blank when submitting a recoupment.   </t>
  </si>
  <si>
    <t>Free Text</t>
  </si>
  <si>
    <t>N/A</t>
  </si>
  <si>
    <t>U = UB04
C = CMS 1500
N = NF 837i
A = ADA 
P = Pharmacy</t>
  </si>
  <si>
    <t>U, C, N, A, P</t>
  </si>
  <si>
    <t>U, C, A, P</t>
  </si>
  <si>
    <t>U, C, N, A P</t>
  </si>
  <si>
    <t>AC, BH, DT, VS, MT, PH, RC, AP</t>
  </si>
  <si>
    <t>AC, BH, DT, LT, VS, MT, PH, AO, UR, MC, RC, AP</t>
  </si>
  <si>
    <t>AC, BH, DT, LT, VS, PH, AO, UR, MC, RC, AP, MT</t>
  </si>
  <si>
    <t xml:space="preserve">Administrative changes were made as follows: 
Text File Layout worksheet was modified to add "Medical Transportation" as a claim type and remove alpha characters from Column C.
Claim Types Crosswalk worksheet was modified to add medical transportation requirements. 
MCO to Claim Type Crosswalk worksheet was modified to add medical transportation as a claim type.
</t>
  </si>
  <si>
    <t xml:space="preserve">Administrative change made to change medical transportation references to Nonemergency Medical Transportation (NEMT) Services on the Text File Layout and Claim Types Crosswalk worksheets.  </t>
  </si>
  <si>
    <t>Version 2.4</t>
  </si>
  <si>
    <t>Enter the Program code for the claims data reported. 
Nonemergency Medical Transportation (NEMT) Services is not applicable for CHIP, CHIP Dental, and CMDS.</t>
  </si>
  <si>
    <t>Enter the type of claim form code on which the claim type was reported. 
Nonemergency Medical Transportation (NEMT) Services is not applicable for CHIP, CHIP Dental, and CMDS.
If reporting a recoupment, leave blank.</t>
  </si>
  <si>
    <t>1. If the claim was received on a UB 04 or CMS 1500 form, provide the claims data in the table below for the acute, behavioral health, LTSS, Nursing Facility Add-On Service, vision, or Nonemergency Medical Transportation (NEMT) Services claims reported. 
2. The UB 04 and CMS 1500 claims fields are not applicable to Dental Contractors.</t>
  </si>
  <si>
    <t xml:space="preserve">Enter the claim type code for the claim reported.
Nonemergency Medical Transportation (NEMT) Services is not applicable for CHIP, CHIP Dental, and CMDS.
</t>
  </si>
  <si>
    <t>AC = Acute Care
BH = Behavioral Health
LT = Long Term Services &amp; Supports
VS = Vision
DT = Dental
PH = Pharmacy
AO = Nursing Facility Add-On Service
UR = Nursing Facility Unit Rate
MC = Nursing Facility Medicare Coinsurance
MT = Nonemergency Medical Transportation (NEMT) Services
RC = Recoupment
AP = Advanced Payment</t>
  </si>
  <si>
    <t>MT = Nonemergency Medical Transportation (NEMT)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</si>
</sst>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mm\ d\,\ yyyy"/>
    <numFmt numFmtId="165" formatCode="0.0"/>
  </numFmts>
  <fonts count="26" x14ac:knownFonts="1">
    <font>
      <sz val="10"/>
      <name val="Times New Roman"/>
    </font>
    <font>
      <sz val="10"/>
      <name val="Arial"/>
      <family val="2"/>
    </font>
    <font>
      <b/>
      <sz val="12"/>
      <name val="Arial"/>
      <family val="2"/>
    </font>
    <font>
      <sz val="10"/>
      <name val="Times New Roman"/>
      <family val="1"/>
    </font>
    <font>
      <sz val="12"/>
      <name val="Verdana"/>
      <family val="2"/>
    </font>
    <font>
      <b/>
      <sz val="12"/>
      <name val="Verdana"/>
      <family val="2"/>
    </font>
    <font>
      <sz val="10"/>
      <name val="Verdana"/>
      <family val="2"/>
    </font>
    <font>
      <sz val="11"/>
      <name val="Verdana"/>
      <family val="2"/>
    </font>
    <font>
      <b/>
      <sz val="12"/>
      <color theme="0"/>
      <name val="Verdana"/>
      <family val="2"/>
    </font>
    <font>
      <sz val="12"/>
      <name val="Arial"/>
      <family val="2"/>
    </font>
    <font>
      <b/>
      <sz val="12"/>
      <color rgb="FF000000"/>
      <name val="Verdana"/>
      <family val="2"/>
    </font>
    <font>
      <sz val="10"/>
      <color rgb="FF000000"/>
      <name val="Verdana"/>
      <family val="2"/>
    </font>
    <font>
      <b/>
      <sz val="12"/>
      <color theme="1"/>
      <name val="Verdana"/>
      <family val="2"/>
    </font>
    <font>
      <b/>
      <sz val="7"/>
      <name val="Verdana"/>
      <family val="2"/>
    </font>
    <font>
      <b/>
      <sz val="14"/>
      <name val="Arial"/>
      <family val="2"/>
    </font>
    <font>
      <sz val="7"/>
      <name val="Arial"/>
      <family val="2"/>
    </font>
    <font>
      <b/>
      <sz val="10"/>
      <name val="Arial"/>
      <family val="2"/>
    </font>
    <font>
      <b/>
      <vertAlign val="superscript"/>
      <sz val="10"/>
      <name val="Arial"/>
      <family val="2"/>
    </font>
    <font>
      <vertAlign val="superscript"/>
      <sz val="8"/>
      <name val="Arial"/>
      <family val="2"/>
    </font>
    <font>
      <sz val="8"/>
      <name val="Arial"/>
      <family val="2"/>
    </font>
    <font>
      <strike/>
      <sz val="12"/>
      <color rgb="FF00B0F0"/>
      <name val="Verdana"/>
      <family val="2"/>
    </font>
    <font>
      <b/>
      <sz val="10"/>
      <name val="Verdana"/>
      <family val="2"/>
    </font>
    <font>
      <sz val="10"/>
      <color rgb="FF00B0F0"/>
      <name val="Arial"/>
      <family val="2"/>
    </font>
    <font>
      <sz val="10"/>
      <color theme="1"/>
      <name val="Arial"/>
      <family val="2"/>
    </font>
    <font>
      <sz val="11"/>
      <color theme="1"/>
      <name val="Verdana"/>
      <family val="2"/>
    </font>
    <font>
      <sz val="12"/>
      <color rgb="FF00B0F0"/>
      <name val="Verdana"/>
      <family val="2"/>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s>
  <borders count="25">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3" fillId="0" borderId="0"/>
    <xf numFmtId="0" fontId="1" fillId="0" borderId="0"/>
  </cellStyleXfs>
  <cellXfs count="90">
    <xf numFmtId="0" fontId="0" fillId="0" borderId="0" xfId="0"/>
    <xf numFmtId="0" fontId="2" fillId="0" borderId="0" xfId="0" applyFont="1" applyAlignment="1">
      <alignment horizontal="left" vertical="top"/>
    </xf>
    <xf numFmtId="0" fontId="9" fillId="0" borderId="0" xfId="0" applyFont="1" applyFill="1" applyAlignment="1" applyProtection="1">
      <alignment horizontal="left" vertical="top" wrapText="1"/>
    </xf>
    <xf numFmtId="20" fontId="8" fillId="0" borderId="0" xfId="3" applyNumberFormat="1" applyFont="1" applyBorder="1" applyAlignment="1">
      <alignment horizontal="left" vertical="center"/>
    </xf>
    <xf numFmtId="0" fontId="4" fillId="0" borderId="0" xfId="0" applyFont="1"/>
    <xf numFmtId="0" fontId="4" fillId="0" borderId="11" xfId="0" applyFont="1" applyBorder="1" applyAlignment="1">
      <alignment vertical="center"/>
    </xf>
    <xf numFmtId="0" fontId="4" fillId="0" borderId="6" xfId="0" applyFont="1" applyBorder="1" applyAlignment="1">
      <alignment horizontal="center"/>
    </xf>
    <xf numFmtId="0" fontId="4" fillId="0" borderId="12" xfId="0" applyFont="1" applyBorder="1" applyAlignment="1">
      <alignment horizont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12" fillId="0" borderId="0" xfId="0" applyFont="1"/>
    <xf numFmtId="0" fontId="5" fillId="0" borderId="0" xfId="0" applyFont="1" applyFill="1" applyBorder="1" applyAlignment="1">
      <alignment horizontal="left" vertical="top"/>
    </xf>
    <xf numFmtId="0" fontId="6" fillId="0" borderId="0" xfId="0" applyFont="1" applyFill="1" applyBorder="1"/>
    <xf numFmtId="0" fontId="6" fillId="0" borderId="0" xfId="0" applyFont="1" applyFill="1" applyBorder="1" applyAlignment="1">
      <alignment horizontal="left" vertical="top" wrapText="1"/>
    </xf>
    <xf numFmtId="0" fontId="4" fillId="0" borderId="6" xfId="0" applyFont="1" applyFill="1" applyBorder="1" applyAlignment="1">
      <alignment horizontal="left" vertical="center" wrapText="1"/>
    </xf>
    <xf numFmtId="0" fontId="4" fillId="0" borderId="6" xfId="0" applyFont="1" applyFill="1" applyBorder="1" applyAlignment="1">
      <alignment vertical="center" wrapText="1"/>
    </xf>
    <xf numFmtId="0" fontId="4" fillId="0" borderId="6" xfId="0" applyFont="1" applyFill="1" applyBorder="1" applyAlignment="1">
      <alignment horizontal="center" vertical="center"/>
    </xf>
    <xf numFmtId="0" fontId="4" fillId="0" borderId="6" xfId="0" applyFont="1" applyFill="1" applyBorder="1" applyAlignment="1">
      <alignment vertical="center"/>
    </xf>
    <xf numFmtId="0" fontId="4" fillId="0" borderId="6" xfId="0" applyFont="1" applyFill="1" applyBorder="1" applyAlignment="1">
      <alignment horizontal="left" vertical="center"/>
    </xf>
    <xf numFmtId="0" fontId="4" fillId="0" borderId="6" xfId="0" applyFont="1" applyFill="1" applyBorder="1" applyAlignment="1">
      <alignment horizontal="center" vertical="center" wrapText="1"/>
    </xf>
    <xf numFmtId="0" fontId="1" fillId="0" borderId="0" xfId="0" applyFont="1"/>
    <xf numFmtId="0" fontId="15" fillId="0" borderId="6" xfId="0" applyFont="1" applyBorder="1" applyAlignment="1">
      <alignment wrapText="1"/>
    </xf>
    <xf numFmtId="0" fontId="14" fillId="0" borderId="6" xfId="0" applyFont="1" applyFill="1" applyBorder="1" applyAlignment="1">
      <alignment horizontal="center" vertical="center" wrapText="1"/>
    </xf>
    <xf numFmtId="0" fontId="15" fillId="0" borderId="6" xfId="0" applyFont="1" applyFill="1" applyBorder="1" applyAlignment="1">
      <alignment horizontal="justify" vertical="top" wrapText="1"/>
    </xf>
    <xf numFmtId="0" fontId="2" fillId="0" borderId="6" xfId="0" applyFont="1" applyBorder="1" applyAlignment="1">
      <alignment horizontal="center" vertical="center" wrapText="1"/>
    </xf>
    <xf numFmtId="0" fontId="16" fillId="2" borderId="6" xfId="0" applyFont="1" applyFill="1" applyBorder="1" applyAlignment="1">
      <alignment horizontal="center" vertical="center" wrapText="1"/>
    </xf>
    <xf numFmtId="165" fontId="1" fillId="0" borderId="6" xfId="0" applyNumberFormat="1" applyFont="1" applyBorder="1" applyAlignment="1">
      <alignment horizontal="center" vertical="center" wrapText="1"/>
    </xf>
    <xf numFmtId="164" fontId="1" fillId="0" borderId="6" xfId="0" applyNumberFormat="1" applyFont="1" applyFill="1" applyBorder="1" applyAlignment="1">
      <alignment horizontal="center" vertical="center" wrapText="1"/>
    </xf>
    <xf numFmtId="0" fontId="20" fillId="0" borderId="6" xfId="0" applyFont="1" applyBorder="1" applyAlignment="1">
      <alignment horizontal="center"/>
    </xf>
    <xf numFmtId="0" fontId="20" fillId="0" borderId="12" xfId="0" applyFont="1" applyBorder="1" applyAlignment="1">
      <alignment horizontal="center"/>
    </xf>
    <xf numFmtId="0" fontId="5" fillId="4" borderId="6" xfId="0" applyFont="1" applyFill="1" applyBorder="1" applyAlignment="1">
      <alignment horizontal="left"/>
    </xf>
    <xf numFmtId="0" fontId="5" fillId="4" borderId="6" xfId="0" applyFont="1" applyFill="1" applyBorder="1" applyAlignment="1">
      <alignment horizontal="center"/>
    </xf>
    <xf numFmtId="20" fontId="21" fillId="0" borderId="0" xfId="3" applyNumberFormat="1" applyFont="1" applyBorder="1" applyAlignment="1">
      <alignment horizontal="left" vertical="center"/>
    </xf>
    <xf numFmtId="165" fontId="23" fillId="0" borderId="6" xfId="0" applyNumberFormat="1" applyFont="1" applyBorder="1" applyAlignment="1">
      <alignment horizontal="center" vertical="center" wrapText="1"/>
    </xf>
    <xf numFmtId="164" fontId="23" fillId="0" borderId="6" xfId="0" applyNumberFormat="1" applyFont="1" applyFill="1" applyBorder="1" applyAlignment="1">
      <alignment horizontal="center" vertical="center" wrapText="1"/>
    </xf>
    <xf numFmtId="0" fontId="12" fillId="4" borderId="4" xfId="0" applyFont="1" applyFill="1" applyBorder="1" applyAlignment="1">
      <alignment horizontal="center"/>
    </xf>
    <xf numFmtId="0" fontId="12" fillId="4" borderId="2" xfId="0" applyFont="1" applyFill="1" applyBorder="1" applyAlignment="1">
      <alignment horizontal="center"/>
    </xf>
    <xf numFmtId="0" fontId="12" fillId="4" borderId="4" xfId="0" applyFont="1" applyFill="1" applyBorder="1"/>
    <xf numFmtId="0" fontId="4" fillId="0" borderId="19" xfId="0" applyFont="1" applyBorder="1" applyAlignment="1">
      <alignment vertic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3" fillId="0" borderId="0" xfId="0" applyFont="1"/>
    <xf numFmtId="0" fontId="25" fillId="0" borderId="14" xfId="0" applyFont="1" applyBorder="1" applyAlignment="1">
      <alignment horizontal="center"/>
    </xf>
    <xf numFmtId="0" fontId="10" fillId="3" borderId="7" xfId="2" applyFont="1" applyFill="1" applyBorder="1" applyAlignment="1">
      <alignment horizontal="center" vertical="center" wrapText="1"/>
    </xf>
    <xf numFmtId="0" fontId="10" fillId="3" borderId="1" xfId="2" applyFont="1" applyFill="1" applyBorder="1" applyAlignment="1">
      <alignment horizontal="center" vertical="center" wrapText="1"/>
    </xf>
    <xf numFmtId="0" fontId="3" fillId="0" borderId="0" xfId="2"/>
    <xf numFmtId="0" fontId="11" fillId="0" borderId="5" xfId="2" applyFont="1" applyBorder="1" applyAlignment="1">
      <alignment vertical="center" wrapText="1"/>
    </xf>
    <xf numFmtId="0" fontId="6" fillId="0" borderId="3" xfId="2" applyFont="1" applyBorder="1" applyAlignment="1">
      <alignment horizontal="center" vertical="center" wrapText="1"/>
    </xf>
    <xf numFmtId="49" fontId="6" fillId="0" borderId="3" xfId="2" applyNumberFormat="1" applyFont="1" applyBorder="1" applyAlignment="1">
      <alignment horizontal="center" vertical="center" wrapText="1"/>
    </xf>
    <xf numFmtId="0" fontId="6" fillId="0" borderId="5" xfId="2" applyFont="1" applyBorder="1" applyAlignment="1">
      <alignment vertical="center" wrapText="1"/>
    </xf>
    <xf numFmtId="0" fontId="4" fillId="0" borderId="14" xfId="0" applyFont="1" applyBorder="1" applyAlignment="1">
      <alignment horizontal="center"/>
    </xf>
    <xf numFmtId="0" fontId="4" fillId="0" borderId="15" xfId="0" applyFont="1" applyBorder="1" applyAlignment="1">
      <alignment horizontal="center"/>
    </xf>
    <xf numFmtId="0" fontId="4" fillId="0" borderId="14" xfId="0" applyFont="1" applyBorder="1" applyAlignment="1">
      <alignment horizontal="center" vertical="center" wrapText="1"/>
    </xf>
    <xf numFmtId="0" fontId="5" fillId="3" borderId="1" xfId="2" applyFont="1" applyFill="1" applyBorder="1" applyAlignment="1">
      <alignment horizontal="center" vertical="center" wrapText="1"/>
    </xf>
    <xf numFmtId="0" fontId="3" fillId="0" borderId="0" xfId="2" applyFont="1"/>
    <xf numFmtId="164" fontId="2" fillId="0" borderId="6" xfId="0" applyNumberFormat="1" applyFont="1" applyFill="1" applyBorder="1" applyAlignment="1">
      <alignment horizontal="center" vertical="center" wrapText="1"/>
    </xf>
    <xf numFmtId="0" fontId="4" fillId="0" borderId="13" xfId="0" applyFont="1" applyBorder="1" applyAlignment="1">
      <alignment vertical="center"/>
    </xf>
    <xf numFmtId="0" fontId="4" fillId="0" borderId="14" xfId="0" applyFont="1" applyBorder="1" applyAlignment="1">
      <alignment horizontal="center" vertical="center"/>
    </xf>
    <xf numFmtId="0" fontId="1" fillId="0" borderId="6" xfId="0" applyFont="1" applyBorder="1" applyAlignment="1">
      <alignment horizontal="center"/>
    </xf>
    <xf numFmtId="0" fontId="14" fillId="0" borderId="6" xfId="0" applyFont="1" applyBorder="1" applyAlignment="1">
      <alignment horizontal="center" vertical="center"/>
    </xf>
    <xf numFmtId="0" fontId="14" fillId="0" borderId="6" xfId="0" applyFont="1" applyBorder="1" applyAlignment="1">
      <alignment horizontal="center" vertical="center" wrapText="1"/>
    </xf>
    <xf numFmtId="0" fontId="2" fillId="0" borderId="17" xfId="0" applyFont="1" applyBorder="1" applyAlignment="1">
      <alignment horizontal="center" wrapText="1"/>
    </xf>
    <xf numFmtId="0" fontId="16" fillId="2"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Fill="1" applyBorder="1" applyAlignment="1">
      <alignment horizontal="left" vertical="center" wrapText="1"/>
    </xf>
    <xf numFmtId="0" fontId="18" fillId="0" borderId="6" xfId="0" applyFont="1" applyBorder="1" applyAlignment="1">
      <alignment horizontal="left" vertical="top" wrapText="1" indent="2"/>
    </xf>
    <xf numFmtId="0" fontId="1" fillId="0" borderId="0" xfId="0" applyFont="1" applyBorder="1" applyAlignment="1">
      <alignment horizontal="right"/>
    </xf>
    <xf numFmtId="0" fontId="23" fillId="0" borderId="6" xfId="0" applyFont="1" applyBorder="1" applyAlignment="1">
      <alignment horizontal="center" vertical="center" wrapText="1"/>
    </xf>
    <xf numFmtId="0" fontId="23" fillId="0" borderId="6"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4" xfId="0" applyFont="1" applyBorder="1" applyAlignment="1">
      <alignment horizontal="left" vertical="center" wrapText="1"/>
    </xf>
    <xf numFmtId="0" fontId="4" fillId="0" borderId="0" xfId="0" applyFont="1" applyFill="1" applyBorder="1" applyAlignment="1">
      <alignment horizontal="left" vertical="center" wrapText="1"/>
    </xf>
    <xf numFmtId="0" fontId="7" fillId="0" borderId="0" xfId="0" applyFont="1" applyFill="1" applyBorder="1" applyAlignment="1">
      <alignment horizontal="left" vertical="top" wrapText="1"/>
    </xf>
    <xf numFmtId="0" fontId="7" fillId="0" borderId="0" xfId="0" applyFont="1" applyFill="1" applyBorder="1" applyAlignment="1">
      <alignment horizontal="left" vertical="top"/>
    </xf>
    <xf numFmtId="0" fontId="4" fillId="0" borderId="0" xfId="0" applyFont="1" applyFill="1" applyBorder="1" applyAlignment="1">
      <alignment horizontal="left" vertical="top" wrapText="1"/>
    </xf>
    <xf numFmtId="0" fontId="4" fillId="0" borderId="0" xfId="0" applyFont="1" applyFill="1" applyBorder="1" applyAlignment="1">
      <alignment vertical="center" wrapText="1"/>
    </xf>
    <xf numFmtId="0" fontId="12" fillId="4" borderId="4" xfId="0" applyFont="1" applyFill="1" applyBorder="1" applyAlignment="1">
      <alignment horizontal="center"/>
    </xf>
    <xf numFmtId="0" fontId="12" fillId="4" borderId="18" xfId="0" applyFont="1" applyFill="1" applyBorder="1" applyAlignment="1">
      <alignment horizontal="center"/>
    </xf>
    <xf numFmtId="0" fontId="12" fillId="5" borderId="8" xfId="0" applyFont="1" applyFill="1" applyBorder="1" applyAlignment="1">
      <alignment horizontal="center"/>
    </xf>
    <xf numFmtId="0" fontId="12" fillId="5" borderId="9" xfId="0" applyFont="1" applyFill="1" applyBorder="1" applyAlignment="1">
      <alignment horizontal="center"/>
    </xf>
    <xf numFmtId="0" fontId="12" fillId="5" borderId="10" xfId="0" applyFont="1" applyFill="1" applyBorder="1" applyAlignment="1">
      <alignment horizontal="center"/>
    </xf>
    <xf numFmtId="0" fontId="12" fillId="4" borderId="2" xfId="0" applyFont="1" applyFill="1" applyBorder="1" applyAlignment="1">
      <alignment horizontal="center"/>
    </xf>
    <xf numFmtId="0" fontId="12" fillId="4" borderId="22" xfId="0" applyFont="1" applyFill="1" applyBorder="1" applyAlignment="1">
      <alignment horizontal="center"/>
    </xf>
    <xf numFmtId="0" fontId="12" fillId="5" borderId="16" xfId="0" applyFont="1" applyFill="1" applyBorder="1" applyAlignment="1">
      <alignment horizontal="center"/>
    </xf>
  </cellXfs>
  <cellStyles count="4">
    <cellStyle name="Comma 2" xfId="1" xr:uid="{00000000-0005-0000-0000-000000000000}"/>
    <cellStyle name="Normal" xfId="0" builtinId="0"/>
    <cellStyle name="Normal 2" xfId="2" xr:uid="{00000000-0005-0000-0000-000002000000}"/>
    <cellStyle name="Normal_TPR Report template"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121104</xdr:rowOff>
    </xdr:from>
    <xdr:to>
      <xdr:col>1</xdr:col>
      <xdr:colOff>438150</xdr:colOff>
      <xdr:row>4</xdr:row>
      <xdr:rowOff>89354</xdr:rowOff>
    </xdr:to>
    <xdr:pic>
      <xdr:nvPicPr>
        <xdr:cNvPr id="7" name="Picture 6" descr="C:\Users\lmiller01\AppData\Local\Microsoft\Windows\INetCache\Content.Word\HHS Vert FC 1.png">
          <a:extLst>
            <a:ext uri="{FF2B5EF4-FFF2-40B4-BE49-F238E27FC236}">
              <a16:creationId xmlns:a16="http://schemas.microsoft.com/office/drawing/2014/main" id="{B7120D76-74BB-47A9-805A-79C3BB1D253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21104"/>
          <a:ext cx="857250" cy="12192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6"/>
  <sheetViews>
    <sheetView showGridLines="0" tabSelected="1" zoomScaleNormal="100" workbookViewId="0">
      <selection activeCell="C1" sqref="C1:E2"/>
    </sheetView>
  </sheetViews>
  <sheetFormatPr defaultColWidth="0" defaultRowHeight="12.75" zeroHeight="1" x14ac:dyDescent="0.25"/>
  <cols>
    <col min="1" max="1" width="11" customWidth="1"/>
    <col min="2" max="2" width="10.6640625" customWidth="1"/>
    <col min="3" max="3" width="14.44140625" customWidth="1"/>
    <col min="4" max="4" width="20.77734375" customWidth="1"/>
    <col min="5" max="5" width="78.6640625" customWidth="1"/>
    <col min="6" max="6" width="25.109375" customWidth="1"/>
    <col min="7" max="16384" width="9.33203125" hidden="1"/>
  </cols>
  <sheetData>
    <row r="1" spans="1:6" ht="12.75" customHeight="1" x14ac:dyDescent="0.25">
      <c r="A1" s="60"/>
      <c r="B1" s="60"/>
      <c r="C1" s="61" t="s">
        <v>0</v>
      </c>
      <c r="D1" s="61"/>
      <c r="E1" s="61"/>
      <c r="F1" s="21" t="s">
        <v>249</v>
      </c>
    </row>
    <row r="2" spans="1:6" ht="17.75" x14ac:dyDescent="0.25">
      <c r="A2" s="60"/>
      <c r="B2" s="60"/>
      <c r="C2" s="61"/>
      <c r="D2" s="61"/>
      <c r="E2" s="61"/>
      <c r="F2" s="22" t="s">
        <v>250</v>
      </c>
    </row>
    <row r="3" spans="1:6" ht="18" customHeight="1" x14ac:dyDescent="0.25">
      <c r="A3" s="60"/>
      <c r="B3" s="60"/>
      <c r="C3" s="62" t="s">
        <v>251</v>
      </c>
      <c r="D3" s="62"/>
      <c r="E3" s="62"/>
      <c r="F3" s="23" t="s">
        <v>1</v>
      </c>
    </row>
    <row r="4" spans="1:6" ht="23.95" customHeight="1" x14ac:dyDescent="0.25">
      <c r="A4" s="60"/>
      <c r="B4" s="60"/>
      <c r="C4" s="62"/>
      <c r="D4" s="62"/>
      <c r="E4" s="62"/>
      <c r="F4" s="57">
        <v>44805</v>
      </c>
    </row>
    <row r="5" spans="1:6" ht="22.6" customHeight="1" x14ac:dyDescent="0.25">
      <c r="A5" s="60"/>
      <c r="B5" s="60"/>
      <c r="C5" s="62"/>
      <c r="D5" s="62"/>
      <c r="E5" s="62"/>
      <c r="F5" s="24" t="s">
        <v>290</v>
      </c>
    </row>
    <row r="6" spans="1:6" x14ac:dyDescent="0.25">
      <c r="A6" s="20"/>
      <c r="B6" s="20"/>
      <c r="C6" s="20"/>
      <c r="D6" s="20"/>
      <c r="E6" s="20"/>
      <c r="F6" s="20"/>
    </row>
    <row r="7" spans="1:6" ht="15.8" customHeight="1" x14ac:dyDescent="0.3">
      <c r="A7" s="63" t="s">
        <v>2</v>
      </c>
      <c r="B7" s="63"/>
      <c r="C7" s="63"/>
      <c r="D7" s="63"/>
      <c r="E7" s="63"/>
      <c r="F7" s="63"/>
    </row>
    <row r="8" spans="1:6" ht="25.5" x14ac:dyDescent="0.25">
      <c r="A8" s="64" t="s">
        <v>252</v>
      </c>
      <c r="B8" s="64"/>
      <c r="C8" s="25" t="s">
        <v>253</v>
      </c>
      <c r="D8" s="25" t="s">
        <v>1</v>
      </c>
      <c r="E8" s="64" t="s">
        <v>254</v>
      </c>
      <c r="F8" s="64"/>
    </row>
    <row r="9" spans="1:6" ht="78.8" customHeight="1" x14ac:dyDescent="0.25">
      <c r="A9" s="65" t="s">
        <v>3</v>
      </c>
      <c r="B9" s="65"/>
      <c r="C9" s="26">
        <v>2</v>
      </c>
      <c r="D9" s="27">
        <v>43586</v>
      </c>
      <c r="E9" s="66" t="s">
        <v>266</v>
      </c>
      <c r="F9" s="66"/>
    </row>
    <row r="10" spans="1:6" ht="28.55" customHeight="1" x14ac:dyDescent="0.25">
      <c r="A10" s="65" t="s">
        <v>262</v>
      </c>
      <c r="B10" s="65"/>
      <c r="C10" s="26" t="s">
        <v>264</v>
      </c>
      <c r="D10" s="27">
        <v>43641</v>
      </c>
      <c r="E10" s="66" t="s">
        <v>265</v>
      </c>
      <c r="F10" s="66"/>
    </row>
    <row r="11" spans="1:6" ht="68.95" customHeight="1" x14ac:dyDescent="0.25">
      <c r="A11" s="65" t="s">
        <v>262</v>
      </c>
      <c r="B11" s="65"/>
      <c r="C11" s="26">
        <v>2.1</v>
      </c>
      <c r="D11" s="27">
        <v>44075</v>
      </c>
      <c r="E11" s="66" t="s">
        <v>276</v>
      </c>
      <c r="F11" s="66"/>
    </row>
    <row r="12" spans="1:6" ht="88.5" customHeight="1" x14ac:dyDescent="0.25">
      <c r="A12" s="69" t="s">
        <v>262</v>
      </c>
      <c r="B12" s="69"/>
      <c r="C12" s="33">
        <v>2.2000000000000002</v>
      </c>
      <c r="D12" s="34">
        <v>44113</v>
      </c>
      <c r="E12" s="70" t="s">
        <v>278</v>
      </c>
      <c r="F12" s="71"/>
    </row>
    <row r="13" spans="1:6" ht="88.5" customHeight="1" x14ac:dyDescent="0.25">
      <c r="A13" s="65" t="s">
        <v>262</v>
      </c>
      <c r="B13" s="65"/>
      <c r="C13" s="26">
        <v>2.2999999999999998</v>
      </c>
      <c r="D13" s="27">
        <v>44348</v>
      </c>
      <c r="E13" s="72" t="s">
        <v>288</v>
      </c>
      <c r="F13" s="73"/>
    </row>
    <row r="14" spans="1:6" ht="64.55" customHeight="1" x14ac:dyDescent="0.25">
      <c r="A14" s="74" t="s">
        <v>262</v>
      </c>
      <c r="B14" s="75"/>
      <c r="C14" s="26">
        <v>2.4</v>
      </c>
      <c r="D14" s="27">
        <v>44805</v>
      </c>
      <c r="E14" s="72" t="s">
        <v>289</v>
      </c>
      <c r="F14" s="76"/>
    </row>
    <row r="15" spans="1:6" ht="37.549999999999997" customHeight="1" x14ac:dyDescent="0.25">
      <c r="A15" s="67" t="s">
        <v>255</v>
      </c>
      <c r="B15" s="67"/>
      <c r="C15" s="67"/>
      <c r="D15" s="67"/>
      <c r="E15" s="67"/>
      <c r="F15" s="67"/>
    </row>
    <row r="16" spans="1:6" ht="12.75" hidden="1" customHeight="1" x14ac:dyDescent="0.25">
      <c r="A16" s="68"/>
      <c r="B16" s="68"/>
      <c r="C16" s="68"/>
      <c r="D16" s="68"/>
      <c r="E16" s="68"/>
      <c r="F16" s="68"/>
    </row>
  </sheetData>
  <mergeCells count="20">
    <mergeCell ref="A13:B13"/>
    <mergeCell ref="A9:B9"/>
    <mergeCell ref="E9:F9"/>
    <mergeCell ref="A15:F15"/>
    <mergeCell ref="A16:F16"/>
    <mergeCell ref="A11:B11"/>
    <mergeCell ref="E11:F11"/>
    <mergeCell ref="A10:B10"/>
    <mergeCell ref="E10:F10"/>
    <mergeCell ref="A12:B12"/>
    <mergeCell ref="E12:F12"/>
    <mergeCell ref="E13:F13"/>
    <mergeCell ref="A14:B14"/>
    <mergeCell ref="E14:F14"/>
    <mergeCell ref="A1:B5"/>
    <mergeCell ref="C1:E2"/>
    <mergeCell ref="C3:E5"/>
    <mergeCell ref="A7:F7"/>
    <mergeCell ref="A8:B8"/>
    <mergeCell ref="E8:F8"/>
  </mergeCells>
  <pageMargins left="0.7" right="0.7" top="0.75" bottom="0.75" header="0.3" footer="0.3"/>
  <pageSetup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defaultColWidth="0" defaultRowHeight="12.75" zeroHeight="1" x14ac:dyDescent="0.25"/>
  <cols>
    <col min="1" max="1" width="120.77734375" customWidth="1"/>
    <col min="2" max="16384" width="9.33203125" hidden="1"/>
  </cols>
  <sheetData>
    <row r="1" spans="1:1" ht="15.55" x14ac:dyDescent="0.25">
      <c r="A1" s="1" t="s">
        <v>5</v>
      </c>
    </row>
    <row r="2" spans="1:1" ht="248.95" customHeight="1" x14ac:dyDescent="0.25">
      <c r="A2" s="2" t="s">
        <v>6</v>
      </c>
    </row>
  </sheetData>
  <sheetProtection password="CF3E"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780E2-B7F7-4C88-84E8-384246F4E530}">
  <dimension ref="A1:G166"/>
  <sheetViews>
    <sheetView workbookViewId="0"/>
  </sheetViews>
  <sheetFormatPr defaultRowHeight="12.75" x14ac:dyDescent="0.25"/>
  <cols>
    <col min="1" max="1" width="57.33203125" bestFit="1" customWidth="1"/>
    <col min="2" max="2" width="8.77734375" bestFit="1" customWidth="1"/>
    <col min="3" max="3" width="15.77734375" style="43" customWidth="1"/>
    <col min="4" max="4" width="28.77734375" bestFit="1" customWidth="1"/>
    <col min="5" max="5" width="24.109375" bestFit="1" customWidth="1"/>
    <col min="6" max="6" width="40.33203125" style="43" customWidth="1"/>
    <col min="7" max="7" width="87" style="43" bestFit="1" customWidth="1"/>
  </cols>
  <sheetData>
    <row r="1" spans="1:7" ht="14.95" x14ac:dyDescent="0.25">
      <c r="A1" s="11" t="s">
        <v>236</v>
      </c>
      <c r="B1" s="12"/>
      <c r="C1" s="12"/>
      <c r="D1" s="12"/>
      <c r="E1" s="12"/>
      <c r="F1" s="12"/>
      <c r="G1" s="12"/>
    </row>
    <row r="2" spans="1:7" ht="14.95" x14ac:dyDescent="0.25">
      <c r="A2" s="11"/>
      <c r="B2" s="12"/>
      <c r="C2" s="12"/>
      <c r="D2" s="12"/>
      <c r="E2" s="12"/>
      <c r="F2" s="12"/>
      <c r="G2" s="12"/>
    </row>
    <row r="3" spans="1:7" ht="14.95" x14ac:dyDescent="0.25">
      <c r="A3" s="78" t="s">
        <v>277</v>
      </c>
      <c r="B3" s="79"/>
      <c r="C3" s="79"/>
      <c r="D3" s="79"/>
      <c r="E3" s="79"/>
      <c r="F3" s="79"/>
      <c r="G3" s="79"/>
    </row>
    <row r="4" spans="1:7" ht="14.95" x14ac:dyDescent="0.25">
      <c r="A4" s="11"/>
      <c r="B4" s="12"/>
      <c r="C4" s="12"/>
      <c r="D4" s="12"/>
      <c r="E4" s="12"/>
      <c r="F4" s="12"/>
      <c r="G4" s="12"/>
    </row>
    <row r="5" spans="1:7" ht="14.95" x14ac:dyDescent="0.25">
      <c r="A5" s="30" t="s">
        <v>75</v>
      </c>
      <c r="B5" s="31" t="s">
        <v>76</v>
      </c>
      <c r="C5" s="31" t="s">
        <v>77</v>
      </c>
      <c r="D5" s="31" t="s">
        <v>78</v>
      </c>
      <c r="E5" s="31" t="s">
        <v>79</v>
      </c>
      <c r="F5" s="31" t="s">
        <v>80</v>
      </c>
      <c r="G5" s="31" t="s">
        <v>81</v>
      </c>
    </row>
    <row r="6" spans="1:7" ht="14.95" x14ac:dyDescent="0.25">
      <c r="A6" s="18" t="s">
        <v>82</v>
      </c>
      <c r="B6" s="16" t="s">
        <v>83</v>
      </c>
      <c r="C6" s="16">
        <v>6</v>
      </c>
      <c r="D6" s="16">
        <v>1</v>
      </c>
      <c r="E6" s="16">
        <v>6</v>
      </c>
      <c r="F6" s="18" t="s">
        <v>84</v>
      </c>
      <c r="G6" s="18" t="s">
        <v>85</v>
      </c>
    </row>
    <row r="7" spans="1:7" ht="388.8" x14ac:dyDescent="0.25">
      <c r="A7" s="18" t="s">
        <v>267</v>
      </c>
      <c r="B7" s="16" t="s">
        <v>86</v>
      </c>
      <c r="C7" s="16">
        <v>3</v>
      </c>
      <c r="D7" s="16">
        <f>E6+1</f>
        <v>7</v>
      </c>
      <c r="E7" s="16">
        <f>C7+D7-1</f>
        <v>9</v>
      </c>
      <c r="F7" s="14" t="s">
        <v>268</v>
      </c>
      <c r="G7" s="18" t="s">
        <v>269</v>
      </c>
    </row>
    <row r="8" spans="1:7" ht="179.45" x14ac:dyDescent="0.25">
      <c r="A8" s="18" t="s">
        <v>87</v>
      </c>
      <c r="B8" s="16" t="s">
        <v>83</v>
      </c>
      <c r="C8" s="16">
        <v>2</v>
      </c>
      <c r="D8" s="16">
        <f t="shared" ref="D8:D12" si="0">E7+1</f>
        <v>10</v>
      </c>
      <c r="E8" s="16">
        <f t="shared" ref="E8:E12" si="1">C8+D8-1</f>
        <v>11</v>
      </c>
      <c r="F8" s="15" t="s">
        <v>243</v>
      </c>
      <c r="G8" s="18" t="s">
        <v>88</v>
      </c>
    </row>
    <row r="9" spans="1:7" ht="14.95" x14ac:dyDescent="0.25">
      <c r="A9" s="18" t="s">
        <v>89</v>
      </c>
      <c r="B9" s="16" t="s">
        <v>83</v>
      </c>
      <c r="C9" s="16">
        <v>4</v>
      </c>
      <c r="D9" s="16">
        <f t="shared" si="0"/>
        <v>12</v>
      </c>
      <c r="E9" s="16">
        <f t="shared" si="1"/>
        <v>15</v>
      </c>
      <c r="F9" s="17" t="s">
        <v>90</v>
      </c>
      <c r="G9" s="18" t="s">
        <v>91</v>
      </c>
    </row>
    <row r="10" spans="1:7" ht="134.6" x14ac:dyDescent="0.25">
      <c r="A10" s="17" t="s">
        <v>42</v>
      </c>
      <c r="B10" s="16" t="s">
        <v>83</v>
      </c>
      <c r="C10" s="16">
        <v>2</v>
      </c>
      <c r="D10" s="16">
        <f t="shared" si="0"/>
        <v>16</v>
      </c>
      <c r="E10" s="16">
        <f t="shared" si="1"/>
        <v>17</v>
      </c>
      <c r="F10" s="15" t="s">
        <v>244</v>
      </c>
      <c r="G10" s="14" t="s">
        <v>291</v>
      </c>
    </row>
    <row r="11" spans="1:7" ht="254.25" x14ac:dyDescent="0.25">
      <c r="A11" s="17" t="s">
        <v>41</v>
      </c>
      <c r="B11" s="16" t="s">
        <v>86</v>
      </c>
      <c r="C11" s="16">
        <v>2</v>
      </c>
      <c r="D11" s="16">
        <f t="shared" si="0"/>
        <v>18</v>
      </c>
      <c r="E11" s="16">
        <f t="shared" si="1"/>
        <v>19</v>
      </c>
      <c r="F11" s="15" t="s">
        <v>295</v>
      </c>
      <c r="G11" s="14" t="s">
        <v>294</v>
      </c>
    </row>
    <row r="12" spans="1:7" ht="119.65" x14ac:dyDescent="0.25">
      <c r="A12" s="17" t="s">
        <v>62</v>
      </c>
      <c r="B12" s="16" t="s">
        <v>86</v>
      </c>
      <c r="C12" s="16">
        <v>1</v>
      </c>
      <c r="D12" s="16">
        <f t="shared" si="0"/>
        <v>20</v>
      </c>
      <c r="E12" s="16">
        <f t="shared" si="1"/>
        <v>20</v>
      </c>
      <c r="F12" s="15" t="s">
        <v>281</v>
      </c>
      <c r="G12" s="14" t="s">
        <v>292</v>
      </c>
    </row>
    <row r="13" spans="1:7" x14ac:dyDescent="0.25">
      <c r="A13" s="32" t="s">
        <v>248</v>
      </c>
      <c r="B13" s="12"/>
      <c r="C13" s="12"/>
      <c r="D13" s="12"/>
      <c r="E13" s="12"/>
      <c r="F13" s="12"/>
      <c r="G13" s="12"/>
    </row>
    <row r="14" spans="1:7" ht="14.95" x14ac:dyDescent="0.25">
      <c r="A14" s="11" t="s">
        <v>237</v>
      </c>
      <c r="B14" s="12"/>
      <c r="C14" s="12"/>
      <c r="D14" s="12"/>
      <c r="E14" s="12"/>
      <c r="F14" s="12"/>
      <c r="G14" s="12"/>
    </row>
    <row r="15" spans="1:7" ht="14.95" x14ac:dyDescent="0.25">
      <c r="A15" s="11"/>
      <c r="B15" s="12"/>
      <c r="C15" s="12"/>
      <c r="D15" s="12"/>
      <c r="E15" s="12"/>
      <c r="F15" s="12"/>
      <c r="G15" s="12"/>
    </row>
    <row r="16" spans="1:7" ht="32.299999999999997" customHeight="1" x14ac:dyDescent="0.25">
      <c r="A16" s="80" t="s">
        <v>293</v>
      </c>
      <c r="B16" s="80"/>
      <c r="C16" s="80"/>
      <c r="D16" s="80"/>
      <c r="E16" s="80"/>
      <c r="F16" s="80"/>
      <c r="G16" s="80"/>
    </row>
    <row r="17" spans="1:7" x14ac:dyDescent="0.25">
      <c r="A17" s="13"/>
      <c r="B17" s="13"/>
      <c r="C17" s="13"/>
      <c r="D17" s="13"/>
      <c r="E17" s="13"/>
      <c r="F17" s="13"/>
      <c r="G17" s="13"/>
    </row>
    <row r="18" spans="1:7" ht="14.95" x14ac:dyDescent="0.25">
      <c r="A18" s="30" t="s">
        <v>75</v>
      </c>
      <c r="B18" s="31" t="s">
        <v>76</v>
      </c>
      <c r="C18" s="31" t="s">
        <v>77</v>
      </c>
      <c r="D18" s="31" t="s">
        <v>78</v>
      </c>
      <c r="E18" s="31" t="s">
        <v>79</v>
      </c>
      <c r="F18" s="31" t="s">
        <v>80</v>
      </c>
      <c r="G18" s="31" t="s">
        <v>81</v>
      </c>
    </row>
    <row r="19" spans="1:7" ht="29.95" x14ac:dyDescent="0.25">
      <c r="A19" s="15" t="s">
        <v>92</v>
      </c>
      <c r="B19" s="19" t="s">
        <v>83</v>
      </c>
      <c r="C19" s="19">
        <v>7</v>
      </c>
      <c r="D19" s="19">
        <f>E12+1</f>
        <v>21</v>
      </c>
      <c r="E19" s="19">
        <f>C19+D19-1</f>
        <v>27</v>
      </c>
      <c r="F19" s="15" t="s">
        <v>93</v>
      </c>
      <c r="G19" s="15" t="s">
        <v>94</v>
      </c>
    </row>
    <row r="20" spans="1:7" ht="29.95" x14ac:dyDescent="0.25">
      <c r="A20" s="15" t="s">
        <v>95</v>
      </c>
      <c r="B20" s="19" t="s">
        <v>83</v>
      </c>
      <c r="C20" s="19">
        <v>15</v>
      </c>
      <c r="D20" s="19">
        <f>E19+1</f>
        <v>28</v>
      </c>
      <c r="E20" s="19">
        <f>C20+D20-1</f>
        <v>42</v>
      </c>
      <c r="F20" s="15" t="s">
        <v>263</v>
      </c>
      <c r="G20" s="15" t="s">
        <v>96</v>
      </c>
    </row>
    <row r="21" spans="1:7" ht="29.95" x14ac:dyDescent="0.25">
      <c r="A21" s="15" t="s">
        <v>97</v>
      </c>
      <c r="B21" s="19" t="s">
        <v>83</v>
      </c>
      <c r="C21" s="19">
        <v>7</v>
      </c>
      <c r="D21" s="19">
        <f t="shared" ref="D21:D47" si="2">E20+1</f>
        <v>43</v>
      </c>
      <c r="E21" s="19">
        <f t="shared" ref="E21:E47" si="3">C21+D21-1</f>
        <v>49</v>
      </c>
      <c r="F21" s="15" t="s">
        <v>93</v>
      </c>
      <c r="G21" s="15" t="s">
        <v>98</v>
      </c>
    </row>
    <row r="22" spans="1:7" ht="29.95" x14ac:dyDescent="0.25">
      <c r="A22" s="15" t="s">
        <v>99</v>
      </c>
      <c r="B22" s="19" t="s">
        <v>83</v>
      </c>
      <c r="C22" s="19">
        <v>15</v>
      </c>
      <c r="D22" s="19">
        <f t="shared" si="2"/>
        <v>50</v>
      </c>
      <c r="E22" s="19">
        <f t="shared" si="3"/>
        <v>64</v>
      </c>
      <c r="F22" s="15" t="s">
        <v>263</v>
      </c>
      <c r="G22" s="15" t="s">
        <v>100</v>
      </c>
    </row>
    <row r="23" spans="1:7" ht="29.95" x14ac:dyDescent="0.25">
      <c r="A23" s="15" t="s">
        <v>101</v>
      </c>
      <c r="B23" s="19" t="s">
        <v>83</v>
      </c>
      <c r="C23" s="19">
        <v>7</v>
      </c>
      <c r="D23" s="19">
        <f t="shared" si="2"/>
        <v>65</v>
      </c>
      <c r="E23" s="19">
        <f t="shared" si="3"/>
        <v>71</v>
      </c>
      <c r="F23" s="15" t="s">
        <v>93</v>
      </c>
      <c r="G23" s="15" t="s">
        <v>102</v>
      </c>
    </row>
    <row r="24" spans="1:7" ht="29.95" x14ac:dyDescent="0.25">
      <c r="A24" s="15" t="s">
        <v>103</v>
      </c>
      <c r="B24" s="19" t="s">
        <v>83</v>
      </c>
      <c r="C24" s="19">
        <v>15</v>
      </c>
      <c r="D24" s="19">
        <f t="shared" si="2"/>
        <v>72</v>
      </c>
      <c r="E24" s="19">
        <f t="shared" si="3"/>
        <v>86</v>
      </c>
      <c r="F24" s="15" t="s">
        <v>263</v>
      </c>
      <c r="G24" s="15" t="s">
        <v>104</v>
      </c>
    </row>
    <row r="25" spans="1:7" ht="29.95" x14ac:dyDescent="0.25">
      <c r="A25" s="15" t="s">
        <v>105</v>
      </c>
      <c r="B25" s="19" t="s">
        <v>83</v>
      </c>
      <c r="C25" s="19">
        <v>7</v>
      </c>
      <c r="D25" s="19">
        <f t="shared" si="2"/>
        <v>87</v>
      </c>
      <c r="E25" s="19">
        <f t="shared" si="3"/>
        <v>93</v>
      </c>
      <c r="F25" s="15" t="s">
        <v>93</v>
      </c>
      <c r="G25" s="15" t="s">
        <v>106</v>
      </c>
    </row>
    <row r="26" spans="1:7" ht="29.95" x14ac:dyDescent="0.25">
      <c r="A26" s="15" t="s">
        <v>107</v>
      </c>
      <c r="B26" s="19" t="s">
        <v>83</v>
      </c>
      <c r="C26" s="19">
        <v>7</v>
      </c>
      <c r="D26" s="19">
        <f t="shared" si="2"/>
        <v>94</v>
      </c>
      <c r="E26" s="19">
        <f t="shared" si="3"/>
        <v>100</v>
      </c>
      <c r="F26" s="15" t="s">
        <v>93</v>
      </c>
      <c r="G26" s="15" t="s">
        <v>108</v>
      </c>
    </row>
    <row r="27" spans="1:7" ht="29.95" x14ac:dyDescent="0.25">
      <c r="A27" s="15" t="s">
        <v>109</v>
      </c>
      <c r="B27" s="19" t="s">
        <v>83</v>
      </c>
      <c r="C27" s="19">
        <v>7</v>
      </c>
      <c r="D27" s="19">
        <f t="shared" si="2"/>
        <v>101</v>
      </c>
      <c r="E27" s="19">
        <f t="shared" si="3"/>
        <v>107</v>
      </c>
      <c r="F27" s="15" t="s">
        <v>93</v>
      </c>
      <c r="G27" s="15" t="s">
        <v>110</v>
      </c>
    </row>
    <row r="28" spans="1:7" ht="29.95" x14ac:dyDescent="0.25">
      <c r="A28" s="15" t="s">
        <v>111</v>
      </c>
      <c r="B28" s="19" t="s">
        <v>83</v>
      </c>
      <c r="C28" s="19">
        <v>7</v>
      </c>
      <c r="D28" s="19">
        <f t="shared" si="2"/>
        <v>108</v>
      </c>
      <c r="E28" s="19">
        <f t="shared" si="3"/>
        <v>114</v>
      </c>
      <c r="F28" s="15" t="s">
        <v>93</v>
      </c>
      <c r="G28" s="15" t="s">
        <v>112</v>
      </c>
    </row>
    <row r="29" spans="1:7" ht="29.95" x14ac:dyDescent="0.25">
      <c r="A29" s="15" t="s">
        <v>113</v>
      </c>
      <c r="B29" s="19" t="s">
        <v>83</v>
      </c>
      <c r="C29" s="19">
        <v>15</v>
      </c>
      <c r="D29" s="19">
        <f t="shared" si="2"/>
        <v>115</v>
      </c>
      <c r="E29" s="19">
        <f t="shared" si="3"/>
        <v>129</v>
      </c>
      <c r="F29" s="15" t="s">
        <v>263</v>
      </c>
      <c r="G29" s="15" t="s">
        <v>114</v>
      </c>
    </row>
    <row r="30" spans="1:7" ht="29.95" x14ac:dyDescent="0.25">
      <c r="A30" s="15" t="s">
        <v>115</v>
      </c>
      <c r="B30" s="19" t="s">
        <v>83</v>
      </c>
      <c r="C30" s="19">
        <v>7</v>
      </c>
      <c r="D30" s="19">
        <f t="shared" si="2"/>
        <v>130</v>
      </c>
      <c r="E30" s="19">
        <f t="shared" si="3"/>
        <v>136</v>
      </c>
      <c r="F30" s="15" t="s">
        <v>93</v>
      </c>
      <c r="G30" s="15" t="s">
        <v>116</v>
      </c>
    </row>
    <row r="31" spans="1:7" ht="29.95" x14ac:dyDescent="0.25">
      <c r="A31" s="15" t="s">
        <v>117</v>
      </c>
      <c r="B31" s="19" t="s">
        <v>83</v>
      </c>
      <c r="C31" s="19">
        <v>15</v>
      </c>
      <c r="D31" s="19">
        <f t="shared" si="2"/>
        <v>137</v>
      </c>
      <c r="E31" s="19">
        <f t="shared" si="3"/>
        <v>151</v>
      </c>
      <c r="F31" s="15" t="s">
        <v>118</v>
      </c>
      <c r="G31" s="15" t="s">
        <v>119</v>
      </c>
    </row>
    <row r="32" spans="1:7" ht="29.95" x14ac:dyDescent="0.25">
      <c r="A32" s="15" t="s">
        <v>120</v>
      </c>
      <c r="B32" s="19" t="s">
        <v>83</v>
      </c>
      <c r="C32" s="19">
        <v>7</v>
      </c>
      <c r="D32" s="19">
        <f t="shared" si="2"/>
        <v>152</v>
      </c>
      <c r="E32" s="19">
        <f t="shared" si="3"/>
        <v>158</v>
      </c>
      <c r="F32" s="15" t="s">
        <v>93</v>
      </c>
      <c r="G32" s="15" t="s">
        <v>121</v>
      </c>
    </row>
    <row r="33" spans="1:7" ht="29.95" x14ac:dyDescent="0.25">
      <c r="A33" s="15" t="s">
        <v>122</v>
      </c>
      <c r="B33" s="19" t="s">
        <v>83</v>
      </c>
      <c r="C33" s="19">
        <v>15</v>
      </c>
      <c r="D33" s="19">
        <f t="shared" si="2"/>
        <v>159</v>
      </c>
      <c r="E33" s="19">
        <f t="shared" si="3"/>
        <v>173</v>
      </c>
      <c r="F33" s="15" t="s">
        <v>263</v>
      </c>
      <c r="G33" s="15" t="s">
        <v>123</v>
      </c>
    </row>
    <row r="34" spans="1:7" ht="29.95" x14ac:dyDescent="0.25">
      <c r="A34" s="15" t="s">
        <v>124</v>
      </c>
      <c r="B34" s="19" t="s">
        <v>83</v>
      </c>
      <c r="C34" s="19">
        <v>7</v>
      </c>
      <c r="D34" s="19">
        <f t="shared" si="2"/>
        <v>174</v>
      </c>
      <c r="E34" s="19">
        <f t="shared" si="3"/>
        <v>180</v>
      </c>
      <c r="F34" s="15" t="s">
        <v>93</v>
      </c>
      <c r="G34" s="15" t="s">
        <v>125</v>
      </c>
    </row>
    <row r="35" spans="1:7" ht="29.95" x14ac:dyDescent="0.25">
      <c r="A35" s="15" t="s">
        <v>126</v>
      </c>
      <c r="B35" s="19" t="s">
        <v>83</v>
      </c>
      <c r="C35" s="19">
        <v>7</v>
      </c>
      <c r="D35" s="19">
        <f t="shared" si="2"/>
        <v>181</v>
      </c>
      <c r="E35" s="19">
        <f t="shared" si="3"/>
        <v>187</v>
      </c>
      <c r="F35" s="15" t="s">
        <v>93</v>
      </c>
      <c r="G35" s="15" t="s">
        <v>127</v>
      </c>
    </row>
    <row r="36" spans="1:7" ht="29.95" x14ac:dyDescent="0.25">
      <c r="A36" s="15" t="s">
        <v>128</v>
      </c>
      <c r="B36" s="19" t="s">
        <v>83</v>
      </c>
      <c r="C36" s="19">
        <v>7</v>
      </c>
      <c r="D36" s="19">
        <f t="shared" si="2"/>
        <v>188</v>
      </c>
      <c r="E36" s="19">
        <f t="shared" si="3"/>
        <v>194</v>
      </c>
      <c r="F36" s="15" t="s">
        <v>93</v>
      </c>
      <c r="G36" s="15" t="s">
        <v>129</v>
      </c>
    </row>
    <row r="37" spans="1:7" ht="29.95" x14ac:dyDescent="0.25">
      <c r="A37" s="15" t="s">
        <v>130</v>
      </c>
      <c r="B37" s="19" t="s">
        <v>83</v>
      </c>
      <c r="C37" s="19">
        <v>7</v>
      </c>
      <c r="D37" s="19">
        <f t="shared" si="2"/>
        <v>195</v>
      </c>
      <c r="E37" s="19">
        <f t="shared" si="3"/>
        <v>201</v>
      </c>
      <c r="F37" s="15" t="s">
        <v>93</v>
      </c>
      <c r="G37" s="15" t="s">
        <v>131</v>
      </c>
    </row>
    <row r="38" spans="1:7" ht="29.95" x14ac:dyDescent="0.25">
      <c r="A38" s="15" t="s">
        <v>132</v>
      </c>
      <c r="B38" s="19" t="s">
        <v>83</v>
      </c>
      <c r="C38" s="19">
        <v>15</v>
      </c>
      <c r="D38" s="19">
        <f t="shared" si="2"/>
        <v>202</v>
      </c>
      <c r="E38" s="19">
        <f t="shared" si="3"/>
        <v>216</v>
      </c>
      <c r="F38" s="15" t="s">
        <v>263</v>
      </c>
      <c r="G38" s="15" t="s">
        <v>133</v>
      </c>
    </row>
    <row r="39" spans="1:7" ht="29.95" x14ac:dyDescent="0.25">
      <c r="A39" s="15" t="s">
        <v>134</v>
      </c>
      <c r="B39" s="19" t="s">
        <v>83</v>
      </c>
      <c r="C39" s="19">
        <v>7</v>
      </c>
      <c r="D39" s="19">
        <f t="shared" si="2"/>
        <v>217</v>
      </c>
      <c r="E39" s="19">
        <f t="shared" si="3"/>
        <v>223</v>
      </c>
      <c r="F39" s="15" t="s">
        <v>93</v>
      </c>
      <c r="G39" s="15" t="s">
        <v>135</v>
      </c>
    </row>
    <row r="40" spans="1:7" ht="29.95" x14ac:dyDescent="0.25">
      <c r="A40" s="15" t="s">
        <v>136</v>
      </c>
      <c r="B40" s="19" t="s">
        <v>83</v>
      </c>
      <c r="C40" s="19">
        <v>7</v>
      </c>
      <c r="D40" s="19">
        <f t="shared" si="2"/>
        <v>224</v>
      </c>
      <c r="E40" s="19">
        <f t="shared" si="3"/>
        <v>230</v>
      </c>
      <c r="F40" s="15" t="s">
        <v>93</v>
      </c>
      <c r="G40" s="15" t="s">
        <v>137</v>
      </c>
    </row>
    <row r="41" spans="1:7" ht="29.95" x14ac:dyDescent="0.25">
      <c r="A41" s="15" t="s">
        <v>138</v>
      </c>
      <c r="B41" s="19" t="s">
        <v>83</v>
      </c>
      <c r="C41" s="19">
        <v>7</v>
      </c>
      <c r="D41" s="19">
        <f t="shared" si="2"/>
        <v>231</v>
      </c>
      <c r="E41" s="19">
        <f t="shared" si="3"/>
        <v>237</v>
      </c>
      <c r="F41" s="15" t="s">
        <v>93</v>
      </c>
      <c r="G41" s="15" t="s">
        <v>139</v>
      </c>
    </row>
    <row r="42" spans="1:7" ht="29.95" x14ac:dyDescent="0.25">
      <c r="A42" s="15" t="s">
        <v>140</v>
      </c>
      <c r="B42" s="19" t="s">
        <v>83</v>
      </c>
      <c r="C42" s="19">
        <v>7</v>
      </c>
      <c r="D42" s="19">
        <f t="shared" si="2"/>
        <v>238</v>
      </c>
      <c r="E42" s="19">
        <f t="shared" si="3"/>
        <v>244</v>
      </c>
      <c r="F42" s="15" t="s">
        <v>93</v>
      </c>
      <c r="G42" s="15" t="s">
        <v>141</v>
      </c>
    </row>
    <row r="43" spans="1:7" ht="29.95" x14ac:dyDescent="0.25">
      <c r="A43" s="15" t="s">
        <v>142</v>
      </c>
      <c r="B43" s="19" t="s">
        <v>83</v>
      </c>
      <c r="C43" s="19">
        <v>7</v>
      </c>
      <c r="D43" s="19">
        <f t="shared" si="2"/>
        <v>245</v>
      </c>
      <c r="E43" s="19">
        <f t="shared" si="3"/>
        <v>251</v>
      </c>
      <c r="F43" s="15" t="s">
        <v>93</v>
      </c>
      <c r="G43" s="15" t="s">
        <v>143</v>
      </c>
    </row>
    <row r="44" spans="1:7" ht="29.95" x14ac:dyDescent="0.25">
      <c r="A44" s="15" t="s">
        <v>144</v>
      </c>
      <c r="B44" s="19" t="s">
        <v>83</v>
      </c>
      <c r="C44" s="19">
        <v>7</v>
      </c>
      <c r="D44" s="19">
        <f t="shared" si="2"/>
        <v>252</v>
      </c>
      <c r="E44" s="19">
        <f t="shared" si="3"/>
        <v>258</v>
      </c>
      <c r="F44" s="15" t="s">
        <v>93</v>
      </c>
      <c r="G44" s="15" t="s">
        <v>145</v>
      </c>
    </row>
    <row r="45" spans="1:7" ht="29.95" x14ac:dyDescent="0.25">
      <c r="A45" s="15" t="s">
        <v>146</v>
      </c>
      <c r="B45" s="19" t="s">
        <v>83</v>
      </c>
      <c r="C45" s="19">
        <v>7</v>
      </c>
      <c r="D45" s="19">
        <f t="shared" si="2"/>
        <v>259</v>
      </c>
      <c r="E45" s="19">
        <f t="shared" si="3"/>
        <v>265</v>
      </c>
      <c r="F45" s="15" t="s">
        <v>93</v>
      </c>
      <c r="G45" s="15" t="s">
        <v>147</v>
      </c>
    </row>
    <row r="46" spans="1:7" ht="59.85" x14ac:dyDescent="0.25">
      <c r="A46" s="15" t="s">
        <v>148</v>
      </c>
      <c r="B46" s="19" t="s">
        <v>83</v>
      </c>
      <c r="C46" s="19">
        <v>15</v>
      </c>
      <c r="D46" s="19">
        <f t="shared" si="2"/>
        <v>266</v>
      </c>
      <c r="E46" s="19">
        <f t="shared" si="3"/>
        <v>280</v>
      </c>
      <c r="F46" s="15" t="s">
        <v>263</v>
      </c>
      <c r="G46" s="15" t="s">
        <v>245</v>
      </c>
    </row>
    <row r="47" spans="1:7" ht="14.95" x14ac:dyDescent="0.25">
      <c r="A47" s="15" t="s">
        <v>150</v>
      </c>
      <c r="B47" s="19" t="s">
        <v>83</v>
      </c>
      <c r="C47" s="19">
        <v>5</v>
      </c>
      <c r="D47" s="19">
        <f t="shared" si="2"/>
        <v>281</v>
      </c>
      <c r="E47" s="19">
        <f t="shared" si="3"/>
        <v>285</v>
      </c>
      <c r="F47" s="15" t="s">
        <v>151</v>
      </c>
      <c r="G47" s="15" t="s">
        <v>152</v>
      </c>
    </row>
    <row r="48" spans="1:7" x14ac:dyDescent="0.25">
      <c r="A48" s="32" t="s">
        <v>248</v>
      </c>
      <c r="B48" s="12"/>
      <c r="C48" s="12"/>
      <c r="D48" s="12"/>
      <c r="E48" s="12"/>
      <c r="F48" s="12"/>
      <c r="G48" s="12"/>
    </row>
    <row r="49" spans="1:7" ht="14.95" x14ac:dyDescent="0.25">
      <c r="A49" s="11" t="s">
        <v>238</v>
      </c>
      <c r="B49" s="12"/>
      <c r="C49" s="12"/>
      <c r="D49" s="12"/>
      <c r="E49" s="12"/>
      <c r="F49" s="12"/>
      <c r="G49" s="12"/>
    </row>
    <row r="50" spans="1:7" ht="14.95" x14ac:dyDescent="0.25">
      <c r="A50" s="11"/>
      <c r="B50" s="12"/>
      <c r="C50" s="12"/>
      <c r="D50" s="12"/>
      <c r="E50" s="12"/>
      <c r="F50" s="12"/>
      <c r="G50" s="12"/>
    </row>
    <row r="51" spans="1:7" ht="14.95" x14ac:dyDescent="0.25">
      <c r="A51" s="80" t="s">
        <v>270</v>
      </c>
      <c r="B51" s="80"/>
      <c r="C51" s="80"/>
      <c r="D51" s="80"/>
      <c r="E51" s="80"/>
      <c r="F51" s="80"/>
      <c r="G51" s="80"/>
    </row>
    <row r="52" spans="1:7" x14ac:dyDescent="0.25">
      <c r="A52" s="13"/>
      <c r="B52" s="13"/>
      <c r="C52" s="13"/>
      <c r="D52" s="13"/>
      <c r="E52" s="13"/>
      <c r="F52" s="13"/>
      <c r="G52" s="13"/>
    </row>
    <row r="53" spans="1:7" ht="14.95" x14ac:dyDescent="0.25">
      <c r="A53" s="30" t="s">
        <v>75</v>
      </c>
      <c r="B53" s="31" t="s">
        <v>76</v>
      </c>
      <c r="C53" s="31" t="s">
        <v>77</v>
      </c>
      <c r="D53" s="31" t="s">
        <v>78</v>
      </c>
      <c r="E53" s="31" t="s">
        <v>79</v>
      </c>
      <c r="F53" s="31" t="s">
        <v>80</v>
      </c>
      <c r="G53" s="31" t="s">
        <v>81</v>
      </c>
    </row>
    <row r="54" spans="1:7" ht="29.95" x14ac:dyDescent="0.25">
      <c r="A54" s="15" t="s">
        <v>92</v>
      </c>
      <c r="B54" s="19" t="s">
        <v>83</v>
      </c>
      <c r="C54" s="19">
        <v>7</v>
      </c>
      <c r="D54" s="19">
        <f>E47+1</f>
        <v>286</v>
      </c>
      <c r="E54" s="19">
        <f>C54+D54-1</f>
        <v>292</v>
      </c>
      <c r="F54" s="15" t="s">
        <v>93</v>
      </c>
      <c r="G54" s="15" t="s">
        <v>153</v>
      </c>
    </row>
    <row r="55" spans="1:7" ht="29.95" x14ac:dyDescent="0.25">
      <c r="A55" s="15" t="s">
        <v>95</v>
      </c>
      <c r="B55" s="19" t="s">
        <v>83</v>
      </c>
      <c r="C55" s="19">
        <v>15</v>
      </c>
      <c r="D55" s="19">
        <f>E54+1</f>
        <v>293</v>
      </c>
      <c r="E55" s="19">
        <f t="shared" ref="E55:E82" si="4">C55+D55-1</f>
        <v>307</v>
      </c>
      <c r="F55" s="15" t="s">
        <v>263</v>
      </c>
      <c r="G55" s="15" t="s">
        <v>96</v>
      </c>
    </row>
    <row r="56" spans="1:7" ht="29.95" x14ac:dyDescent="0.25">
      <c r="A56" s="15" t="s">
        <v>154</v>
      </c>
      <c r="B56" s="19" t="s">
        <v>83</v>
      </c>
      <c r="C56" s="19">
        <v>7</v>
      </c>
      <c r="D56" s="19">
        <f t="shared" ref="D56:D82" si="5">E55+1</f>
        <v>308</v>
      </c>
      <c r="E56" s="19">
        <f t="shared" si="4"/>
        <v>314</v>
      </c>
      <c r="F56" s="15" t="s">
        <v>93</v>
      </c>
      <c r="G56" s="15" t="s">
        <v>155</v>
      </c>
    </row>
    <row r="57" spans="1:7" ht="29.95" x14ac:dyDescent="0.25">
      <c r="A57" s="15" t="s">
        <v>156</v>
      </c>
      <c r="B57" s="19" t="s">
        <v>83</v>
      </c>
      <c r="C57" s="19">
        <v>15</v>
      </c>
      <c r="D57" s="19">
        <f t="shared" si="5"/>
        <v>315</v>
      </c>
      <c r="E57" s="19">
        <f t="shared" si="4"/>
        <v>329</v>
      </c>
      <c r="F57" s="15" t="s">
        <v>263</v>
      </c>
      <c r="G57" s="15" t="s">
        <v>157</v>
      </c>
    </row>
    <row r="58" spans="1:7" ht="29.95" x14ac:dyDescent="0.25">
      <c r="A58" s="15" t="s">
        <v>158</v>
      </c>
      <c r="B58" s="19" t="s">
        <v>83</v>
      </c>
      <c r="C58" s="19">
        <v>7</v>
      </c>
      <c r="D58" s="19">
        <f t="shared" si="5"/>
        <v>330</v>
      </c>
      <c r="E58" s="19">
        <f t="shared" si="4"/>
        <v>336</v>
      </c>
      <c r="F58" s="15" t="s">
        <v>93</v>
      </c>
      <c r="G58" s="15" t="s">
        <v>159</v>
      </c>
    </row>
    <row r="59" spans="1:7" ht="29.95" x14ac:dyDescent="0.25">
      <c r="A59" s="15" t="s">
        <v>160</v>
      </c>
      <c r="B59" s="19" t="s">
        <v>83</v>
      </c>
      <c r="C59" s="19">
        <v>15</v>
      </c>
      <c r="D59" s="19">
        <f t="shared" si="5"/>
        <v>337</v>
      </c>
      <c r="E59" s="19">
        <f t="shared" si="4"/>
        <v>351</v>
      </c>
      <c r="F59" s="15" t="s">
        <v>263</v>
      </c>
      <c r="G59" s="15" t="s">
        <v>161</v>
      </c>
    </row>
    <row r="60" spans="1:7" ht="29.95" x14ac:dyDescent="0.25">
      <c r="A60" s="15" t="s">
        <v>105</v>
      </c>
      <c r="B60" s="19" t="s">
        <v>83</v>
      </c>
      <c r="C60" s="19">
        <v>7</v>
      </c>
      <c r="D60" s="19">
        <f t="shared" si="5"/>
        <v>352</v>
      </c>
      <c r="E60" s="19">
        <f t="shared" si="4"/>
        <v>358</v>
      </c>
      <c r="F60" s="15" t="s">
        <v>93</v>
      </c>
      <c r="G60" s="15" t="s">
        <v>162</v>
      </c>
    </row>
    <row r="61" spans="1:7" ht="29.95" x14ac:dyDescent="0.25">
      <c r="A61" s="15" t="s">
        <v>163</v>
      </c>
      <c r="B61" s="19" t="s">
        <v>83</v>
      </c>
      <c r="C61" s="19">
        <v>7</v>
      </c>
      <c r="D61" s="19">
        <f t="shared" si="5"/>
        <v>359</v>
      </c>
      <c r="E61" s="19">
        <f t="shared" si="4"/>
        <v>365</v>
      </c>
      <c r="F61" s="15" t="s">
        <v>93</v>
      </c>
      <c r="G61" s="15" t="s">
        <v>164</v>
      </c>
    </row>
    <row r="62" spans="1:7" ht="29.95" x14ac:dyDescent="0.25">
      <c r="A62" s="15" t="s">
        <v>165</v>
      </c>
      <c r="B62" s="19" t="s">
        <v>83</v>
      </c>
      <c r="C62" s="19">
        <v>7</v>
      </c>
      <c r="D62" s="19">
        <f t="shared" si="5"/>
        <v>366</v>
      </c>
      <c r="E62" s="19">
        <f t="shared" si="4"/>
        <v>372</v>
      </c>
      <c r="F62" s="15" t="s">
        <v>93</v>
      </c>
      <c r="G62" s="15" t="s">
        <v>166</v>
      </c>
    </row>
    <row r="63" spans="1:7" ht="29.95" x14ac:dyDescent="0.25">
      <c r="A63" s="15" t="s">
        <v>111</v>
      </c>
      <c r="B63" s="19" t="s">
        <v>83</v>
      </c>
      <c r="C63" s="19">
        <v>7</v>
      </c>
      <c r="D63" s="19">
        <f t="shared" si="5"/>
        <v>373</v>
      </c>
      <c r="E63" s="19">
        <f t="shared" si="4"/>
        <v>379</v>
      </c>
      <c r="F63" s="15" t="s">
        <v>93</v>
      </c>
      <c r="G63" s="15" t="s">
        <v>167</v>
      </c>
    </row>
    <row r="64" spans="1:7" ht="29.95" x14ac:dyDescent="0.25">
      <c r="A64" s="15" t="s">
        <v>113</v>
      </c>
      <c r="B64" s="19" t="s">
        <v>83</v>
      </c>
      <c r="C64" s="19">
        <v>15</v>
      </c>
      <c r="D64" s="19">
        <f t="shared" si="5"/>
        <v>380</v>
      </c>
      <c r="E64" s="19">
        <f t="shared" si="4"/>
        <v>394</v>
      </c>
      <c r="F64" s="15" t="s">
        <v>263</v>
      </c>
      <c r="G64" s="15" t="s">
        <v>114</v>
      </c>
    </row>
    <row r="65" spans="1:7" ht="29.95" x14ac:dyDescent="0.25">
      <c r="A65" s="15" t="s">
        <v>115</v>
      </c>
      <c r="B65" s="19" t="s">
        <v>83</v>
      </c>
      <c r="C65" s="19">
        <v>7</v>
      </c>
      <c r="D65" s="19">
        <f t="shared" si="5"/>
        <v>395</v>
      </c>
      <c r="E65" s="19">
        <f t="shared" si="4"/>
        <v>401</v>
      </c>
      <c r="F65" s="15" t="s">
        <v>93</v>
      </c>
      <c r="G65" s="15" t="s">
        <v>116</v>
      </c>
    </row>
    <row r="66" spans="1:7" ht="29.95" x14ac:dyDescent="0.25">
      <c r="A66" s="15" t="s">
        <v>117</v>
      </c>
      <c r="B66" s="19" t="s">
        <v>83</v>
      </c>
      <c r="C66" s="19">
        <v>15</v>
      </c>
      <c r="D66" s="19">
        <f t="shared" si="5"/>
        <v>402</v>
      </c>
      <c r="E66" s="19">
        <f t="shared" si="4"/>
        <v>416</v>
      </c>
      <c r="F66" s="15" t="s">
        <v>263</v>
      </c>
      <c r="G66" s="15" t="s">
        <v>119</v>
      </c>
    </row>
    <row r="67" spans="1:7" ht="29.95" x14ac:dyDescent="0.25">
      <c r="A67" s="15" t="s">
        <v>120</v>
      </c>
      <c r="B67" s="19" t="s">
        <v>83</v>
      </c>
      <c r="C67" s="19">
        <v>7</v>
      </c>
      <c r="D67" s="19">
        <f t="shared" si="5"/>
        <v>417</v>
      </c>
      <c r="E67" s="19">
        <f t="shared" si="4"/>
        <v>423</v>
      </c>
      <c r="F67" s="15" t="s">
        <v>93</v>
      </c>
      <c r="G67" s="15" t="s">
        <v>121</v>
      </c>
    </row>
    <row r="68" spans="1:7" ht="29.95" x14ac:dyDescent="0.25">
      <c r="A68" s="15" t="s">
        <v>122</v>
      </c>
      <c r="B68" s="19" t="s">
        <v>83</v>
      </c>
      <c r="C68" s="19">
        <v>15</v>
      </c>
      <c r="D68" s="19">
        <f t="shared" si="5"/>
        <v>424</v>
      </c>
      <c r="E68" s="19">
        <f t="shared" si="4"/>
        <v>438</v>
      </c>
      <c r="F68" s="15" t="s">
        <v>263</v>
      </c>
      <c r="G68" s="15" t="s">
        <v>123</v>
      </c>
    </row>
    <row r="69" spans="1:7" ht="29.95" x14ac:dyDescent="0.25">
      <c r="A69" s="15" t="s">
        <v>124</v>
      </c>
      <c r="B69" s="19" t="s">
        <v>83</v>
      </c>
      <c r="C69" s="19">
        <v>7</v>
      </c>
      <c r="D69" s="19">
        <f t="shared" si="5"/>
        <v>439</v>
      </c>
      <c r="E69" s="19">
        <f t="shared" si="4"/>
        <v>445</v>
      </c>
      <c r="F69" s="15" t="s">
        <v>93</v>
      </c>
      <c r="G69" s="15" t="s">
        <v>168</v>
      </c>
    </row>
    <row r="70" spans="1:7" ht="29.95" x14ac:dyDescent="0.25">
      <c r="A70" s="15" t="s">
        <v>126</v>
      </c>
      <c r="B70" s="19" t="s">
        <v>83</v>
      </c>
      <c r="C70" s="19">
        <v>7</v>
      </c>
      <c r="D70" s="19">
        <f t="shared" si="5"/>
        <v>446</v>
      </c>
      <c r="E70" s="19">
        <f t="shared" si="4"/>
        <v>452</v>
      </c>
      <c r="F70" s="15" t="s">
        <v>93</v>
      </c>
      <c r="G70" s="15" t="s">
        <v>127</v>
      </c>
    </row>
    <row r="71" spans="1:7" ht="29.95" x14ac:dyDescent="0.25">
      <c r="A71" s="15" t="s">
        <v>128</v>
      </c>
      <c r="B71" s="19" t="s">
        <v>83</v>
      </c>
      <c r="C71" s="19">
        <v>7</v>
      </c>
      <c r="D71" s="19">
        <f t="shared" si="5"/>
        <v>453</v>
      </c>
      <c r="E71" s="19">
        <f t="shared" si="4"/>
        <v>459</v>
      </c>
      <c r="F71" s="15" t="s">
        <v>93</v>
      </c>
      <c r="G71" s="15" t="s">
        <v>169</v>
      </c>
    </row>
    <row r="72" spans="1:7" ht="29.95" x14ac:dyDescent="0.25">
      <c r="A72" s="15" t="s">
        <v>130</v>
      </c>
      <c r="B72" s="19" t="s">
        <v>83</v>
      </c>
      <c r="C72" s="19">
        <v>7</v>
      </c>
      <c r="D72" s="19">
        <f t="shared" si="5"/>
        <v>460</v>
      </c>
      <c r="E72" s="19">
        <f t="shared" si="4"/>
        <v>466</v>
      </c>
      <c r="F72" s="15" t="s">
        <v>93</v>
      </c>
      <c r="G72" s="15" t="s">
        <v>131</v>
      </c>
    </row>
    <row r="73" spans="1:7" ht="29.95" x14ac:dyDescent="0.25">
      <c r="A73" s="15" t="s">
        <v>132</v>
      </c>
      <c r="B73" s="19" t="s">
        <v>83</v>
      </c>
      <c r="C73" s="19">
        <v>15</v>
      </c>
      <c r="D73" s="19">
        <f t="shared" si="5"/>
        <v>467</v>
      </c>
      <c r="E73" s="19">
        <f t="shared" si="4"/>
        <v>481</v>
      </c>
      <c r="F73" s="15" t="s">
        <v>263</v>
      </c>
      <c r="G73" s="15" t="s">
        <v>133</v>
      </c>
    </row>
    <row r="74" spans="1:7" ht="29.95" x14ac:dyDescent="0.25">
      <c r="A74" s="15" t="s">
        <v>134</v>
      </c>
      <c r="B74" s="19" t="s">
        <v>83</v>
      </c>
      <c r="C74" s="19">
        <v>7</v>
      </c>
      <c r="D74" s="19">
        <f t="shared" si="5"/>
        <v>482</v>
      </c>
      <c r="E74" s="19">
        <f t="shared" si="4"/>
        <v>488</v>
      </c>
      <c r="F74" s="15" t="s">
        <v>93</v>
      </c>
      <c r="G74" s="15" t="s">
        <v>135</v>
      </c>
    </row>
    <row r="75" spans="1:7" ht="29.95" x14ac:dyDescent="0.25">
      <c r="A75" s="15" t="s">
        <v>170</v>
      </c>
      <c r="B75" s="19" t="s">
        <v>83</v>
      </c>
      <c r="C75" s="19">
        <v>7</v>
      </c>
      <c r="D75" s="19">
        <f t="shared" si="5"/>
        <v>489</v>
      </c>
      <c r="E75" s="19">
        <f t="shared" si="4"/>
        <v>495</v>
      </c>
      <c r="F75" s="15" t="s">
        <v>93</v>
      </c>
      <c r="G75" s="15" t="s">
        <v>171</v>
      </c>
    </row>
    <row r="76" spans="1:7" ht="29.95" x14ac:dyDescent="0.25">
      <c r="A76" s="15" t="s">
        <v>138</v>
      </c>
      <c r="B76" s="19" t="s">
        <v>83</v>
      </c>
      <c r="C76" s="19">
        <v>7</v>
      </c>
      <c r="D76" s="19">
        <f t="shared" si="5"/>
        <v>496</v>
      </c>
      <c r="E76" s="19">
        <f t="shared" si="4"/>
        <v>502</v>
      </c>
      <c r="F76" s="15" t="s">
        <v>93</v>
      </c>
      <c r="G76" s="15" t="s">
        <v>172</v>
      </c>
    </row>
    <row r="77" spans="1:7" ht="29.95" x14ac:dyDescent="0.25">
      <c r="A77" s="15" t="s">
        <v>173</v>
      </c>
      <c r="B77" s="19" t="s">
        <v>83</v>
      </c>
      <c r="C77" s="19">
        <v>7</v>
      </c>
      <c r="D77" s="19">
        <f t="shared" si="5"/>
        <v>503</v>
      </c>
      <c r="E77" s="19">
        <f t="shared" si="4"/>
        <v>509</v>
      </c>
      <c r="F77" s="15" t="s">
        <v>93</v>
      </c>
      <c r="G77" s="15" t="s">
        <v>174</v>
      </c>
    </row>
    <row r="78" spans="1:7" ht="29.95" x14ac:dyDescent="0.25">
      <c r="A78" s="15" t="s">
        <v>142</v>
      </c>
      <c r="B78" s="19" t="s">
        <v>83</v>
      </c>
      <c r="C78" s="19">
        <v>7</v>
      </c>
      <c r="D78" s="19">
        <f t="shared" si="5"/>
        <v>510</v>
      </c>
      <c r="E78" s="19">
        <f t="shared" si="4"/>
        <v>516</v>
      </c>
      <c r="F78" s="15" t="s">
        <v>93</v>
      </c>
      <c r="G78" s="15" t="s">
        <v>175</v>
      </c>
    </row>
    <row r="79" spans="1:7" ht="29.95" x14ac:dyDescent="0.25">
      <c r="A79" s="15" t="s">
        <v>144</v>
      </c>
      <c r="B79" s="19" t="s">
        <v>83</v>
      </c>
      <c r="C79" s="19">
        <v>7</v>
      </c>
      <c r="D79" s="19">
        <f t="shared" si="5"/>
        <v>517</v>
      </c>
      <c r="E79" s="19">
        <f t="shared" si="4"/>
        <v>523</v>
      </c>
      <c r="F79" s="15" t="s">
        <v>93</v>
      </c>
      <c r="G79" s="15" t="s">
        <v>176</v>
      </c>
    </row>
    <row r="80" spans="1:7" ht="29.95" x14ac:dyDescent="0.25">
      <c r="A80" s="15" t="s">
        <v>177</v>
      </c>
      <c r="B80" s="19" t="s">
        <v>83</v>
      </c>
      <c r="C80" s="19">
        <v>7</v>
      </c>
      <c r="D80" s="19">
        <f t="shared" si="5"/>
        <v>524</v>
      </c>
      <c r="E80" s="19">
        <f t="shared" si="4"/>
        <v>530</v>
      </c>
      <c r="F80" s="15" t="s">
        <v>93</v>
      </c>
      <c r="G80" s="15" t="s">
        <v>147</v>
      </c>
    </row>
    <row r="81" spans="1:7" ht="59.85" x14ac:dyDescent="0.25">
      <c r="A81" s="15" t="s">
        <v>148</v>
      </c>
      <c r="B81" s="19" t="s">
        <v>83</v>
      </c>
      <c r="C81" s="19">
        <v>15</v>
      </c>
      <c r="D81" s="19">
        <f t="shared" si="5"/>
        <v>531</v>
      </c>
      <c r="E81" s="19">
        <f t="shared" si="4"/>
        <v>545</v>
      </c>
      <c r="F81" s="15" t="s">
        <v>263</v>
      </c>
      <c r="G81" s="15" t="s">
        <v>246</v>
      </c>
    </row>
    <row r="82" spans="1:7" ht="14.95" x14ac:dyDescent="0.25">
      <c r="A82" s="15" t="s">
        <v>150</v>
      </c>
      <c r="B82" s="19" t="s">
        <v>83</v>
      </c>
      <c r="C82" s="19">
        <v>5</v>
      </c>
      <c r="D82" s="19">
        <f t="shared" si="5"/>
        <v>546</v>
      </c>
      <c r="E82" s="19">
        <f t="shared" si="4"/>
        <v>550</v>
      </c>
      <c r="F82" s="15" t="s">
        <v>151</v>
      </c>
      <c r="G82" s="15" t="s">
        <v>152</v>
      </c>
    </row>
    <row r="83" spans="1:7" x14ac:dyDescent="0.25">
      <c r="A83" s="32" t="s">
        <v>248</v>
      </c>
      <c r="B83" s="12"/>
      <c r="C83" s="12"/>
      <c r="D83" s="12"/>
      <c r="E83" s="12"/>
      <c r="F83" s="12"/>
      <c r="G83" s="12"/>
    </row>
    <row r="84" spans="1:7" ht="14.95" x14ac:dyDescent="0.25">
      <c r="A84" s="11" t="s">
        <v>239</v>
      </c>
      <c r="B84" s="12"/>
      <c r="C84" s="12"/>
      <c r="D84" s="12"/>
      <c r="E84" s="12"/>
      <c r="F84" s="12"/>
      <c r="G84" s="12"/>
    </row>
    <row r="85" spans="1:7" ht="14.95" x14ac:dyDescent="0.25">
      <c r="A85" s="11"/>
      <c r="B85" s="12"/>
      <c r="C85" s="12"/>
      <c r="D85" s="12"/>
      <c r="E85" s="12"/>
      <c r="F85" s="12"/>
      <c r="G85" s="12"/>
    </row>
    <row r="86" spans="1:7" ht="14.95" x14ac:dyDescent="0.25">
      <c r="A86" s="80" t="s">
        <v>178</v>
      </c>
      <c r="B86" s="80"/>
      <c r="C86" s="80"/>
      <c r="D86" s="80"/>
      <c r="E86" s="80"/>
      <c r="F86" s="80"/>
      <c r="G86" s="80"/>
    </row>
    <row r="87" spans="1:7" ht="14.95" x14ac:dyDescent="0.25">
      <c r="A87" s="11"/>
      <c r="B87" s="12"/>
      <c r="C87" s="12"/>
      <c r="D87" s="12"/>
      <c r="E87" s="12"/>
      <c r="F87" s="12"/>
      <c r="G87" s="12"/>
    </row>
    <row r="88" spans="1:7" ht="14.95" x14ac:dyDescent="0.25">
      <c r="A88" s="30" t="s">
        <v>75</v>
      </c>
      <c r="B88" s="31" t="s">
        <v>76</v>
      </c>
      <c r="C88" s="31" t="s">
        <v>77</v>
      </c>
      <c r="D88" s="31" t="s">
        <v>78</v>
      </c>
      <c r="E88" s="31" t="s">
        <v>79</v>
      </c>
      <c r="F88" s="31" t="s">
        <v>80</v>
      </c>
      <c r="G88" s="31" t="s">
        <v>81</v>
      </c>
    </row>
    <row r="89" spans="1:7" ht="29.95" x14ac:dyDescent="0.25">
      <c r="A89" s="15" t="s">
        <v>92</v>
      </c>
      <c r="B89" s="19" t="s">
        <v>83</v>
      </c>
      <c r="C89" s="19">
        <v>7</v>
      </c>
      <c r="D89" s="19">
        <f>E82+1</f>
        <v>551</v>
      </c>
      <c r="E89" s="19">
        <f>C89+D89-1</f>
        <v>557</v>
      </c>
      <c r="F89" s="15" t="s">
        <v>93</v>
      </c>
      <c r="G89" s="15" t="s">
        <v>94</v>
      </c>
    </row>
    <row r="90" spans="1:7" ht="29.95" x14ac:dyDescent="0.25">
      <c r="A90" s="15" t="s">
        <v>95</v>
      </c>
      <c r="B90" s="19" t="s">
        <v>83</v>
      </c>
      <c r="C90" s="19">
        <v>15</v>
      </c>
      <c r="D90" s="19">
        <f>E89+1</f>
        <v>558</v>
      </c>
      <c r="E90" s="19">
        <f>C90+D90-1</f>
        <v>572</v>
      </c>
      <c r="F90" s="15" t="s">
        <v>263</v>
      </c>
      <c r="G90" s="15" t="s">
        <v>96</v>
      </c>
    </row>
    <row r="91" spans="1:7" ht="29.95" x14ac:dyDescent="0.25">
      <c r="A91" s="15" t="s">
        <v>97</v>
      </c>
      <c r="B91" s="19" t="s">
        <v>83</v>
      </c>
      <c r="C91" s="19">
        <v>7</v>
      </c>
      <c r="D91" s="19">
        <f t="shared" ref="D91:D117" si="6">E90+1</f>
        <v>573</v>
      </c>
      <c r="E91" s="19">
        <f t="shared" ref="E91:E117" si="7">C91+D91-1</f>
        <v>579</v>
      </c>
      <c r="F91" s="15" t="s">
        <v>93</v>
      </c>
      <c r="G91" s="15" t="s">
        <v>98</v>
      </c>
    </row>
    <row r="92" spans="1:7" ht="29.95" x14ac:dyDescent="0.25">
      <c r="A92" s="15" t="s">
        <v>99</v>
      </c>
      <c r="B92" s="19" t="s">
        <v>83</v>
      </c>
      <c r="C92" s="19">
        <v>15</v>
      </c>
      <c r="D92" s="19">
        <f t="shared" si="6"/>
        <v>580</v>
      </c>
      <c r="E92" s="19">
        <f t="shared" si="7"/>
        <v>594</v>
      </c>
      <c r="F92" s="15" t="s">
        <v>263</v>
      </c>
      <c r="G92" s="15" t="s">
        <v>179</v>
      </c>
    </row>
    <row r="93" spans="1:7" ht="29.95" x14ac:dyDescent="0.25">
      <c r="A93" s="15" t="s">
        <v>101</v>
      </c>
      <c r="B93" s="19" t="s">
        <v>83</v>
      </c>
      <c r="C93" s="19">
        <v>7</v>
      </c>
      <c r="D93" s="19">
        <f t="shared" si="6"/>
        <v>595</v>
      </c>
      <c r="E93" s="19">
        <f t="shared" si="7"/>
        <v>601</v>
      </c>
      <c r="F93" s="15" t="s">
        <v>93</v>
      </c>
      <c r="G93" s="15" t="s">
        <v>102</v>
      </c>
    </row>
    <row r="94" spans="1:7" ht="29.95" x14ac:dyDescent="0.25">
      <c r="A94" s="15" t="s">
        <v>103</v>
      </c>
      <c r="B94" s="19" t="s">
        <v>83</v>
      </c>
      <c r="C94" s="19">
        <v>15</v>
      </c>
      <c r="D94" s="19">
        <f t="shared" si="6"/>
        <v>602</v>
      </c>
      <c r="E94" s="19">
        <f t="shared" si="7"/>
        <v>616</v>
      </c>
      <c r="F94" s="15" t="s">
        <v>263</v>
      </c>
      <c r="G94" s="15" t="s">
        <v>104</v>
      </c>
    </row>
    <row r="95" spans="1:7" ht="29.95" x14ac:dyDescent="0.25">
      <c r="A95" s="15" t="s">
        <v>105</v>
      </c>
      <c r="B95" s="19" t="s">
        <v>83</v>
      </c>
      <c r="C95" s="19">
        <v>7</v>
      </c>
      <c r="D95" s="19">
        <f t="shared" si="6"/>
        <v>617</v>
      </c>
      <c r="E95" s="19">
        <f t="shared" si="7"/>
        <v>623</v>
      </c>
      <c r="F95" s="15" t="s">
        <v>93</v>
      </c>
      <c r="G95" s="15" t="s">
        <v>162</v>
      </c>
    </row>
    <row r="96" spans="1:7" ht="29.95" x14ac:dyDescent="0.25">
      <c r="A96" s="15" t="s">
        <v>107</v>
      </c>
      <c r="B96" s="19" t="s">
        <v>83</v>
      </c>
      <c r="C96" s="19">
        <v>7</v>
      </c>
      <c r="D96" s="19">
        <f t="shared" si="6"/>
        <v>624</v>
      </c>
      <c r="E96" s="19">
        <f t="shared" si="7"/>
        <v>630</v>
      </c>
      <c r="F96" s="15" t="s">
        <v>93</v>
      </c>
      <c r="G96" s="15" t="s">
        <v>108</v>
      </c>
    </row>
    <row r="97" spans="1:7" ht="29.95" x14ac:dyDescent="0.25">
      <c r="A97" s="15" t="s">
        <v>109</v>
      </c>
      <c r="B97" s="19" t="s">
        <v>83</v>
      </c>
      <c r="C97" s="19">
        <v>7</v>
      </c>
      <c r="D97" s="19">
        <f t="shared" si="6"/>
        <v>631</v>
      </c>
      <c r="E97" s="19">
        <f t="shared" si="7"/>
        <v>637</v>
      </c>
      <c r="F97" s="15" t="s">
        <v>93</v>
      </c>
      <c r="G97" s="15" t="s">
        <v>110</v>
      </c>
    </row>
    <row r="98" spans="1:7" ht="29.95" x14ac:dyDescent="0.25">
      <c r="A98" s="15" t="s">
        <v>111</v>
      </c>
      <c r="B98" s="19" t="s">
        <v>83</v>
      </c>
      <c r="C98" s="19">
        <v>7</v>
      </c>
      <c r="D98" s="19">
        <f t="shared" si="6"/>
        <v>638</v>
      </c>
      <c r="E98" s="19">
        <f t="shared" si="7"/>
        <v>644</v>
      </c>
      <c r="F98" s="15" t="s">
        <v>93</v>
      </c>
      <c r="G98" s="15" t="s">
        <v>167</v>
      </c>
    </row>
    <row r="99" spans="1:7" ht="29.95" x14ac:dyDescent="0.25">
      <c r="A99" s="15" t="s">
        <v>113</v>
      </c>
      <c r="B99" s="19" t="s">
        <v>83</v>
      </c>
      <c r="C99" s="19">
        <v>15</v>
      </c>
      <c r="D99" s="19">
        <f t="shared" si="6"/>
        <v>645</v>
      </c>
      <c r="E99" s="19">
        <f t="shared" si="7"/>
        <v>659</v>
      </c>
      <c r="F99" s="15" t="s">
        <v>263</v>
      </c>
      <c r="G99" s="15" t="s">
        <v>114</v>
      </c>
    </row>
    <row r="100" spans="1:7" ht="29.95" x14ac:dyDescent="0.25">
      <c r="A100" s="15" t="s">
        <v>115</v>
      </c>
      <c r="B100" s="19" t="s">
        <v>83</v>
      </c>
      <c r="C100" s="19">
        <v>7</v>
      </c>
      <c r="D100" s="19">
        <f t="shared" si="6"/>
        <v>660</v>
      </c>
      <c r="E100" s="19">
        <f t="shared" si="7"/>
        <v>666</v>
      </c>
      <c r="F100" s="15" t="s">
        <v>93</v>
      </c>
      <c r="G100" s="15" t="s">
        <v>116</v>
      </c>
    </row>
    <row r="101" spans="1:7" ht="29.95" x14ac:dyDescent="0.25">
      <c r="A101" s="15" t="s">
        <v>117</v>
      </c>
      <c r="B101" s="19" t="s">
        <v>83</v>
      </c>
      <c r="C101" s="19">
        <v>15</v>
      </c>
      <c r="D101" s="19">
        <f t="shared" si="6"/>
        <v>667</v>
      </c>
      <c r="E101" s="19">
        <f t="shared" si="7"/>
        <v>681</v>
      </c>
      <c r="F101" s="15" t="s">
        <v>263</v>
      </c>
      <c r="G101" s="15" t="s">
        <v>119</v>
      </c>
    </row>
    <row r="102" spans="1:7" ht="29.95" x14ac:dyDescent="0.25">
      <c r="A102" s="15" t="s">
        <v>120</v>
      </c>
      <c r="B102" s="19" t="s">
        <v>83</v>
      </c>
      <c r="C102" s="19">
        <v>7</v>
      </c>
      <c r="D102" s="19">
        <f t="shared" si="6"/>
        <v>682</v>
      </c>
      <c r="E102" s="19">
        <f t="shared" si="7"/>
        <v>688</v>
      </c>
      <c r="F102" s="15" t="s">
        <v>93</v>
      </c>
      <c r="G102" s="15" t="s">
        <v>121</v>
      </c>
    </row>
    <row r="103" spans="1:7" ht="29.95" x14ac:dyDescent="0.25">
      <c r="A103" s="15" t="s">
        <v>122</v>
      </c>
      <c r="B103" s="19" t="s">
        <v>83</v>
      </c>
      <c r="C103" s="19">
        <v>15</v>
      </c>
      <c r="D103" s="19">
        <f t="shared" si="6"/>
        <v>689</v>
      </c>
      <c r="E103" s="19">
        <f t="shared" si="7"/>
        <v>703</v>
      </c>
      <c r="F103" s="15" t="s">
        <v>263</v>
      </c>
      <c r="G103" s="15" t="s">
        <v>123</v>
      </c>
    </row>
    <row r="104" spans="1:7" ht="29.95" x14ac:dyDescent="0.25">
      <c r="A104" s="15" t="s">
        <v>124</v>
      </c>
      <c r="B104" s="19" t="s">
        <v>83</v>
      </c>
      <c r="C104" s="19">
        <v>7</v>
      </c>
      <c r="D104" s="19">
        <f t="shared" si="6"/>
        <v>704</v>
      </c>
      <c r="E104" s="19">
        <f t="shared" si="7"/>
        <v>710</v>
      </c>
      <c r="F104" s="15" t="s">
        <v>93</v>
      </c>
      <c r="G104" s="15" t="s">
        <v>180</v>
      </c>
    </row>
    <row r="105" spans="1:7" ht="29.95" x14ac:dyDescent="0.25">
      <c r="A105" s="15" t="s">
        <v>126</v>
      </c>
      <c r="B105" s="19" t="s">
        <v>83</v>
      </c>
      <c r="C105" s="19">
        <v>7</v>
      </c>
      <c r="D105" s="19">
        <f t="shared" si="6"/>
        <v>711</v>
      </c>
      <c r="E105" s="19">
        <f t="shared" si="7"/>
        <v>717</v>
      </c>
      <c r="F105" s="15" t="s">
        <v>93</v>
      </c>
      <c r="G105" s="15" t="s">
        <v>127</v>
      </c>
    </row>
    <row r="106" spans="1:7" ht="29.95" x14ac:dyDescent="0.25">
      <c r="A106" s="15" t="s">
        <v>128</v>
      </c>
      <c r="B106" s="19" t="s">
        <v>83</v>
      </c>
      <c r="C106" s="19">
        <v>7</v>
      </c>
      <c r="D106" s="19">
        <f t="shared" si="6"/>
        <v>718</v>
      </c>
      <c r="E106" s="19">
        <f t="shared" si="7"/>
        <v>724</v>
      </c>
      <c r="F106" s="15" t="s">
        <v>93</v>
      </c>
      <c r="G106" s="15" t="s">
        <v>181</v>
      </c>
    </row>
    <row r="107" spans="1:7" ht="29.95" x14ac:dyDescent="0.25">
      <c r="A107" s="15" t="s">
        <v>130</v>
      </c>
      <c r="B107" s="19" t="s">
        <v>83</v>
      </c>
      <c r="C107" s="19">
        <v>7</v>
      </c>
      <c r="D107" s="19">
        <f t="shared" si="6"/>
        <v>725</v>
      </c>
      <c r="E107" s="19">
        <f t="shared" si="7"/>
        <v>731</v>
      </c>
      <c r="F107" s="15" t="s">
        <v>93</v>
      </c>
      <c r="G107" s="15" t="s">
        <v>131</v>
      </c>
    </row>
    <row r="108" spans="1:7" ht="29.95" x14ac:dyDescent="0.25">
      <c r="A108" s="15" t="s">
        <v>132</v>
      </c>
      <c r="B108" s="19" t="s">
        <v>83</v>
      </c>
      <c r="C108" s="19">
        <v>15</v>
      </c>
      <c r="D108" s="19">
        <f t="shared" si="6"/>
        <v>732</v>
      </c>
      <c r="E108" s="19">
        <f t="shared" si="7"/>
        <v>746</v>
      </c>
      <c r="F108" s="15" t="s">
        <v>263</v>
      </c>
      <c r="G108" s="15" t="s">
        <v>182</v>
      </c>
    </row>
    <row r="109" spans="1:7" ht="29.95" x14ac:dyDescent="0.25">
      <c r="A109" s="15" t="s">
        <v>134</v>
      </c>
      <c r="B109" s="19" t="s">
        <v>83</v>
      </c>
      <c r="C109" s="19">
        <v>7</v>
      </c>
      <c r="D109" s="19">
        <f t="shared" si="6"/>
        <v>747</v>
      </c>
      <c r="E109" s="19">
        <f t="shared" si="7"/>
        <v>753</v>
      </c>
      <c r="F109" s="15" t="s">
        <v>93</v>
      </c>
      <c r="G109" s="15" t="s">
        <v>183</v>
      </c>
    </row>
    <row r="110" spans="1:7" ht="29.95" x14ac:dyDescent="0.25">
      <c r="A110" s="15" t="s">
        <v>136</v>
      </c>
      <c r="B110" s="19" t="s">
        <v>83</v>
      </c>
      <c r="C110" s="19">
        <v>7</v>
      </c>
      <c r="D110" s="19">
        <f t="shared" si="6"/>
        <v>754</v>
      </c>
      <c r="E110" s="19">
        <f t="shared" si="7"/>
        <v>760</v>
      </c>
      <c r="F110" s="15" t="s">
        <v>93</v>
      </c>
      <c r="G110" s="15" t="s">
        <v>171</v>
      </c>
    </row>
    <row r="111" spans="1:7" ht="29.95" x14ac:dyDescent="0.25">
      <c r="A111" s="15" t="s">
        <v>138</v>
      </c>
      <c r="B111" s="19" t="s">
        <v>83</v>
      </c>
      <c r="C111" s="19">
        <v>7</v>
      </c>
      <c r="D111" s="19">
        <f t="shared" si="6"/>
        <v>761</v>
      </c>
      <c r="E111" s="19">
        <f t="shared" si="7"/>
        <v>767</v>
      </c>
      <c r="F111" s="15" t="s">
        <v>93</v>
      </c>
      <c r="G111" s="15" t="s">
        <v>172</v>
      </c>
    </row>
    <row r="112" spans="1:7" ht="29.95" x14ac:dyDescent="0.25">
      <c r="A112" s="15" t="s">
        <v>140</v>
      </c>
      <c r="B112" s="19" t="s">
        <v>83</v>
      </c>
      <c r="C112" s="19">
        <v>7</v>
      </c>
      <c r="D112" s="19">
        <f t="shared" si="6"/>
        <v>768</v>
      </c>
      <c r="E112" s="19">
        <f t="shared" si="7"/>
        <v>774</v>
      </c>
      <c r="F112" s="15" t="s">
        <v>93</v>
      </c>
      <c r="G112" s="15" t="s">
        <v>174</v>
      </c>
    </row>
    <row r="113" spans="1:7" ht="29.95" x14ac:dyDescent="0.25">
      <c r="A113" s="15" t="s">
        <v>142</v>
      </c>
      <c r="B113" s="19" t="s">
        <v>83</v>
      </c>
      <c r="C113" s="19">
        <v>7</v>
      </c>
      <c r="D113" s="19">
        <f t="shared" si="6"/>
        <v>775</v>
      </c>
      <c r="E113" s="19">
        <f t="shared" si="7"/>
        <v>781</v>
      </c>
      <c r="F113" s="15" t="s">
        <v>93</v>
      </c>
      <c r="G113" s="15" t="s">
        <v>175</v>
      </c>
    </row>
    <row r="114" spans="1:7" ht="29.95" x14ac:dyDescent="0.25">
      <c r="A114" s="15" t="s">
        <v>144</v>
      </c>
      <c r="B114" s="19" t="s">
        <v>83</v>
      </c>
      <c r="C114" s="19">
        <v>7</v>
      </c>
      <c r="D114" s="19">
        <f t="shared" si="6"/>
        <v>782</v>
      </c>
      <c r="E114" s="19">
        <f t="shared" si="7"/>
        <v>788</v>
      </c>
      <c r="F114" s="15" t="s">
        <v>93</v>
      </c>
      <c r="G114" s="15" t="s">
        <v>184</v>
      </c>
    </row>
    <row r="115" spans="1:7" ht="59.85" x14ac:dyDescent="0.25">
      <c r="A115" s="15" t="s">
        <v>177</v>
      </c>
      <c r="B115" s="19" t="s">
        <v>83</v>
      </c>
      <c r="C115" s="19">
        <v>7</v>
      </c>
      <c r="D115" s="19">
        <f t="shared" si="6"/>
        <v>789</v>
      </c>
      <c r="E115" s="19">
        <f t="shared" si="7"/>
        <v>795</v>
      </c>
      <c r="F115" s="15" t="s">
        <v>93</v>
      </c>
      <c r="G115" s="15" t="s">
        <v>245</v>
      </c>
    </row>
    <row r="116" spans="1:7" ht="29.95" x14ac:dyDescent="0.25">
      <c r="A116" s="15" t="s">
        <v>148</v>
      </c>
      <c r="B116" s="19" t="s">
        <v>83</v>
      </c>
      <c r="C116" s="19">
        <v>15</v>
      </c>
      <c r="D116" s="19">
        <f t="shared" si="6"/>
        <v>796</v>
      </c>
      <c r="E116" s="19">
        <f t="shared" si="7"/>
        <v>810</v>
      </c>
      <c r="F116" s="15" t="s">
        <v>263</v>
      </c>
      <c r="G116" s="15" t="s">
        <v>149</v>
      </c>
    </row>
    <row r="117" spans="1:7" ht="14.95" x14ac:dyDescent="0.25">
      <c r="A117" s="15" t="s">
        <v>150</v>
      </c>
      <c r="B117" s="19" t="s">
        <v>83</v>
      </c>
      <c r="C117" s="19">
        <v>5</v>
      </c>
      <c r="D117" s="19">
        <f t="shared" si="6"/>
        <v>811</v>
      </c>
      <c r="E117" s="19">
        <f t="shared" si="7"/>
        <v>815</v>
      </c>
      <c r="F117" s="15" t="s">
        <v>151</v>
      </c>
      <c r="G117" s="15" t="s">
        <v>152</v>
      </c>
    </row>
    <row r="118" spans="1:7" x14ac:dyDescent="0.25">
      <c r="A118" s="32" t="s">
        <v>248</v>
      </c>
      <c r="B118" s="12"/>
      <c r="C118" s="12"/>
      <c r="D118" s="12"/>
      <c r="E118" s="12"/>
      <c r="F118" s="12"/>
      <c r="G118" s="12"/>
    </row>
    <row r="119" spans="1:7" ht="14.95" x14ac:dyDescent="0.25">
      <c r="A119" s="11" t="s">
        <v>240</v>
      </c>
      <c r="B119" s="12"/>
      <c r="C119" s="12"/>
      <c r="D119" s="12"/>
      <c r="E119" s="12"/>
      <c r="F119" s="12"/>
      <c r="G119" s="12"/>
    </row>
    <row r="120" spans="1:7" ht="14.95" x14ac:dyDescent="0.25">
      <c r="A120" s="11"/>
      <c r="B120" s="12"/>
      <c r="C120" s="12"/>
      <c r="D120" s="12"/>
      <c r="E120" s="12"/>
      <c r="F120" s="12"/>
      <c r="G120" s="12"/>
    </row>
    <row r="121" spans="1:7" ht="14.95" x14ac:dyDescent="0.25">
      <c r="A121" s="80" t="s">
        <v>271</v>
      </c>
      <c r="B121" s="80"/>
      <c r="C121" s="80"/>
      <c r="D121" s="80"/>
      <c r="E121" s="80"/>
      <c r="F121" s="80"/>
      <c r="G121" s="80"/>
    </row>
    <row r="122" spans="1:7" ht="14.95" x14ac:dyDescent="0.25">
      <c r="A122" s="11"/>
      <c r="B122" s="12"/>
      <c r="C122" s="12"/>
      <c r="D122" s="12"/>
      <c r="E122" s="12"/>
      <c r="F122" s="12"/>
      <c r="G122" s="12"/>
    </row>
    <row r="123" spans="1:7" ht="14.95" x14ac:dyDescent="0.25">
      <c r="A123" s="30" t="s">
        <v>75</v>
      </c>
      <c r="B123" s="31" t="s">
        <v>76</v>
      </c>
      <c r="C123" s="31" t="s">
        <v>77</v>
      </c>
      <c r="D123" s="31" t="s">
        <v>78</v>
      </c>
      <c r="E123" s="31" t="s">
        <v>79</v>
      </c>
      <c r="F123" s="31" t="s">
        <v>80</v>
      </c>
      <c r="G123" s="31" t="s">
        <v>81</v>
      </c>
    </row>
    <row r="124" spans="1:7" ht="29.95" x14ac:dyDescent="0.25">
      <c r="A124" s="15" t="s">
        <v>185</v>
      </c>
      <c r="B124" s="19" t="s">
        <v>83</v>
      </c>
      <c r="C124" s="19">
        <v>7</v>
      </c>
      <c r="D124" s="19">
        <f>E117+1</f>
        <v>816</v>
      </c>
      <c r="E124" s="19">
        <f>C124+D124-1</f>
        <v>822</v>
      </c>
      <c r="F124" s="15" t="s">
        <v>93</v>
      </c>
      <c r="G124" s="15" t="s">
        <v>186</v>
      </c>
    </row>
    <row r="125" spans="1:7" ht="29.95" x14ac:dyDescent="0.25">
      <c r="A125" s="15" t="s">
        <v>187</v>
      </c>
      <c r="B125" s="19" t="s">
        <v>83</v>
      </c>
      <c r="C125" s="19">
        <v>15</v>
      </c>
      <c r="D125" s="19">
        <f>E124+1</f>
        <v>823</v>
      </c>
      <c r="E125" s="19">
        <f>C125+D125-1</f>
        <v>837</v>
      </c>
      <c r="F125" s="15" t="s">
        <v>263</v>
      </c>
      <c r="G125" s="15" t="s">
        <v>188</v>
      </c>
    </row>
    <row r="126" spans="1:7" ht="29.95" x14ac:dyDescent="0.25">
      <c r="A126" s="15" t="s">
        <v>189</v>
      </c>
      <c r="B126" s="19" t="s">
        <v>83</v>
      </c>
      <c r="C126" s="19">
        <v>7</v>
      </c>
      <c r="D126" s="19">
        <f t="shared" ref="D126:D137" si="8">E125+1</f>
        <v>838</v>
      </c>
      <c r="E126" s="19">
        <f t="shared" ref="E126:E137" si="9">C126+D126-1</f>
        <v>844</v>
      </c>
      <c r="F126" s="15" t="s">
        <v>93</v>
      </c>
      <c r="G126" s="15" t="s">
        <v>190</v>
      </c>
    </row>
    <row r="127" spans="1:7" ht="29.95" x14ac:dyDescent="0.25">
      <c r="A127" s="15" t="s">
        <v>191</v>
      </c>
      <c r="B127" s="19" t="s">
        <v>83</v>
      </c>
      <c r="C127" s="19">
        <v>15</v>
      </c>
      <c r="D127" s="19">
        <f t="shared" si="8"/>
        <v>845</v>
      </c>
      <c r="E127" s="19">
        <f t="shared" si="9"/>
        <v>859</v>
      </c>
      <c r="F127" s="15" t="s">
        <v>263</v>
      </c>
      <c r="G127" s="15" t="s">
        <v>192</v>
      </c>
    </row>
    <row r="128" spans="1:7" ht="29.95" x14ac:dyDescent="0.25">
      <c r="A128" s="15" t="s">
        <v>193</v>
      </c>
      <c r="B128" s="19" t="s">
        <v>83</v>
      </c>
      <c r="C128" s="19">
        <v>7</v>
      </c>
      <c r="D128" s="19">
        <f t="shared" si="8"/>
        <v>860</v>
      </c>
      <c r="E128" s="19">
        <f t="shared" si="9"/>
        <v>866</v>
      </c>
      <c r="F128" s="15" t="s">
        <v>93</v>
      </c>
      <c r="G128" s="15" t="s">
        <v>194</v>
      </c>
    </row>
    <row r="129" spans="1:7" ht="29.95" x14ac:dyDescent="0.25">
      <c r="A129" s="15" t="s">
        <v>195</v>
      </c>
      <c r="B129" s="19" t="s">
        <v>83</v>
      </c>
      <c r="C129" s="19">
        <v>7</v>
      </c>
      <c r="D129" s="19">
        <f t="shared" si="8"/>
        <v>867</v>
      </c>
      <c r="E129" s="19">
        <f t="shared" si="9"/>
        <v>873</v>
      </c>
      <c r="F129" s="15" t="s">
        <v>93</v>
      </c>
      <c r="G129" s="15" t="s">
        <v>196</v>
      </c>
    </row>
    <row r="130" spans="1:7" ht="29.95" x14ac:dyDescent="0.25">
      <c r="A130" s="15" t="s">
        <v>197</v>
      </c>
      <c r="B130" s="19" t="s">
        <v>83</v>
      </c>
      <c r="C130" s="19">
        <v>7</v>
      </c>
      <c r="D130" s="19">
        <f t="shared" si="8"/>
        <v>874</v>
      </c>
      <c r="E130" s="19">
        <f t="shared" si="9"/>
        <v>880</v>
      </c>
      <c r="F130" s="15" t="s">
        <v>93</v>
      </c>
      <c r="G130" s="15" t="s">
        <v>198</v>
      </c>
    </row>
    <row r="131" spans="1:7" ht="29.95" x14ac:dyDescent="0.25">
      <c r="A131" s="15" t="s">
        <v>199</v>
      </c>
      <c r="B131" s="19" t="s">
        <v>83</v>
      </c>
      <c r="C131" s="19">
        <v>15</v>
      </c>
      <c r="D131" s="19">
        <f t="shared" si="8"/>
        <v>881</v>
      </c>
      <c r="E131" s="19">
        <f t="shared" si="9"/>
        <v>895</v>
      </c>
      <c r="F131" s="15" t="s">
        <v>263</v>
      </c>
      <c r="G131" s="15" t="s">
        <v>200</v>
      </c>
    </row>
    <row r="132" spans="1:7" ht="29.95" x14ac:dyDescent="0.25">
      <c r="A132" s="15" t="s">
        <v>201</v>
      </c>
      <c r="B132" s="19" t="s">
        <v>83</v>
      </c>
      <c r="C132" s="19">
        <v>7</v>
      </c>
      <c r="D132" s="19">
        <f t="shared" si="8"/>
        <v>896</v>
      </c>
      <c r="E132" s="19">
        <f t="shared" si="9"/>
        <v>902</v>
      </c>
      <c r="F132" s="15" t="s">
        <v>93</v>
      </c>
      <c r="G132" s="15" t="s">
        <v>202</v>
      </c>
    </row>
    <row r="133" spans="1:7" ht="29.95" x14ac:dyDescent="0.25">
      <c r="A133" s="15" t="s">
        <v>203</v>
      </c>
      <c r="B133" s="19" t="s">
        <v>83</v>
      </c>
      <c r="C133" s="19">
        <v>15</v>
      </c>
      <c r="D133" s="19">
        <f t="shared" si="8"/>
        <v>903</v>
      </c>
      <c r="E133" s="19">
        <f t="shared" si="9"/>
        <v>917</v>
      </c>
      <c r="F133" s="15" t="s">
        <v>263</v>
      </c>
      <c r="G133" s="15" t="s">
        <v>204</v>
      </c>
    </row>
    <row r="134" spans="1:7" ht="29.95" x14ac:dyDescent="0.25">
      <c r="A134" s="15" t="s">
        <v>205</v>
      </c>
      <c r="B134" s="19" t="s">
        <v>83</v>
      </c>
      <c r="C134" s="19">
        <v>7</v>
      </c>
      <c r="D134" s="19">
        <f t="shared" si="8"/>
        <v>918</v>
      </c>
      <c r="E134" s="19">
        <f t="shared" si="9"/>
        <v>924</v>
      </c>
      <c r="F134" s="15" t="s">
        <v>93</v>
      </c>
      <c r="G134" s="15" t="s">
        <v>206</v>
      </c>
    </row>
    <row r="135" spans="1:7" ht="29.95" x14ac:dyDescent="0.25">
      <c r="A135" s="15" t="s">
        <v>207</v>
      </c>
      <c r="B135" s="19" t="s">
        <v>83</v>
      </c>
      <c r="C135" s="19">
        <v>7</v>
      </c>
      <c r="D135" s="19">
        <f t="shared" si="8"/>
        <v>925</v>
      </c>
      <c r="E135" s="19">
        <f t="shared" si="9"/>
        <v>931</v>
      </c>
      <c r="F135" s="15" t="s">
        <v>93</v>
      </c>
      <c r="G135" s="15" t="s">
        <v>208</v>
      </c>
    </row>
    <row r="136" spans="1:7" ht="89.75" x14ac:dyDescent="0.25">
      <c r="A136" s="15" t="s">
        <v>177</v>
      </c>
      <c r="B136" s="19" t="s">
        <v>83</v>
      </c>
      <c r="C136" s="19">
        <v>7</v>
      </c>
      <c r="D136" s="19">
        <f t="shared" si="8"/>
        <v>932</v>
      </c>
      <c r="E136" s="19">
        <f t="shared" si="9"/>
        <v>938</v>
      </c>
      <c r="F136" s="15" t="s">
        <v>93</v>
      </c>
      <c r="G136" s="15" t="s">
        <v>247</v>
      </c>
    </row>
    <row r="137" spans="1:7" ht="29.95" x14ac:dyDescent="0.25">
      <c r="A137" s="15" t="s">
        <v>148</v>
      </c>
      <c r="B137" s="19" t="s">
        <v>83</v>
      </c>
      <c r="C137" s="19">
        <v>15</v>
      </c>
      <c r="D137" s="19">
        <f t="shared" si="8"/>
        <v>939</v>
      </c>
      <c r="E137" s="19">
        <f t="shared" si="9"/>
        <v>953</v>
      </c>
      <c r="F137" s="15" t="s">
        <v>263</v>
      </c>
      <c r="G137" s="15" t="s">
        <v>149</v>
      </c>
    </row>
    <row r="138" spans="1:7" x14ac:dyDescent="0.25">
      <c r="A138" s="32" t="s">
        <v>248</v>
      </c>
      <c r="B138" s="12"/>
      <c r="C138" s="12"/>
      <c r="D138" s="12"/>
      <c r="E138" s="12"/>
      <c r="F138" s="12"/>
      <c r="G138" s="12"/>
    </row>
    <row r="139" spans="1:7" ht="14.95" x14ac:dyDescent="0.25">
      <c r="A139" s="11" t="s">
        <v>241</v>
      </c>
      <c r="B139" s="12"/>
      <c r="C139" s="12"/>
      <c r="D139" s="12"/>
      <c r="E139" s="12"/>
      <c r="F139" s="12"/>
      <c r="G139" s="12"/>
    </row>
    <row r="140" spans="1:7" ht="14.95" x14ac:dyDescent="0.25">
      <c r="A140" s="11"/>
      <c r="B140" s="12"/>
      <c r="C140" s="12"/>
      <c r="D140" s="12"/>
      <c r="E140" s="12"/>
      <c r="F140" s="12"/>
      <c r="G140" s="12"/>
    </row>
    <row r="141" spans="1:7" ht="14.95" x14ac:dyDescent="0.25">
      <c r="A141" s="81" t="s">
        <v>272</v>
      </c>
      <c r="B141" s="81"/>
      <c r="C141" s="81"/>
      <c r="D141" s="81"/>
      <c r="E141" s="81"/>
      <c r="F141" s="81"/>
      <c r="G141" s="81"/>
    </row>
    <row r="142" spans="1:7" ht="14.95" x14ac:dyDescent="0.25">
      <c r="A142" s="11"/>
      <c r="B142" s="12"/>
      <c r="C142" s="12"/>
      <c r="D142" s="12"/>
      <c r="E142" s="12"/>
      <c r="F142" s="12"/>
      <c r="G142" s="12"/>
    </row>
    <row r="143" spans="1:7" ht="14.95" x14ac:dyDescent="0.25">
      <c r="A143" s="30" t="s">
        <v>75</v>
      </c>
      <c r="B143" s="31" t="s">
        <v>76</v>
      </c>
      <c r="C143" s="31" t="s">
        <v>77</v>
      </c>
      <c r="D143" s="31" t="s">
        <v>78</v>
      </c>
      <c r="E143" s="31" t="s">
        <v>79</v>
      </c>
      <c r="F143" s="31" t="s">
        <v>80</v>
      </c>
      <c r="G143" s="31" t="s">
        <v>81</v>
      </c>
    </row>
    <row r="144" spans="1:7" ht="29.95" x14ac:dyDescent="0.25">
      <c r="A144" s="15" t="s">
        <v>209</v>
      </c>
      <c r="B144" s="19" t="s">
        <v>86</v>
      </c>
      <c r="C144" s="19">
        <v>50</v>
      </c>
      <c r="D144" s="19">
        <f>E137+1</f>
        <v>954</v>
      </c>
      <c r="E144" s="19">
        <f>C144+D144-1</f>
        <v>1003</v>
      </c>
      <c r="F144" s="15" t="s">
        <v>210</v>
      </c>
      <c r="G144" s="15" t="s">
        <v>273</v>
      </c>
    </row>
    <row r="145" spans="1:7" ht="29.95" x14ac:dyDescent="0.25">
      <c r="A145" s="15" t="s">
        <v>211</v>
      </c>
      <c r="B145" s="19" t="s">
        <v>86</v>
      </c>
      <c r="C145" s="19">
        <v>50</v>
      </c>
      <c r="D145" s="19">
        <f>E144+1</f>
        <v>1004</v>
      </c>
      <c r="E145" s="19">
        <f>C145+D145-1</f>
        <v>1053</v>
      </c>
      <c r="F145" s="15" t="s">
        <v>210</v>
      </c>
      <c r="G145" s="15" t="s">
        <v>274</v>
      </c>
    </row>
    <row r="146" spans="1:7" ht="14.95" x14ac:dyDescent="0.25">
      <c r="A146" s="15" t="s">
        <v>212</v>
      </c>
      <c r="B146" s="19" t="s">
        <v>86</v>
      </c>
      <c r="C146" s="19">
        <v>50</v>
      </c>
      <c r="D146" s="19">
        <f t="shared" ref="D146:D150" si="10">E145+1</f>
        <v>1054</v>
      </c>
      <c r="E146" s="19">
        <f t="shared" ref="E146:E150" si="11">C146+D146-1</f>
        <v>1103</v>
      </c>
      <c r="F146" s="15" t="s">
        <v>210</v>
      </c>
      <c r="G146" s="15" t="s">
        <v>213</v>
      </c>
    </row>
    <row r="147" spans="1:7" ht="224.35" x14ac:dyDescent="0.25">
      <c r="A147" s="15" t="s">
        <v>214</v>
      </c>
      <c r="B147" s="19" t="s">
        <v>86</v>
      </c>
      <c r="C147" s="19">
        <v>2</v>
      </c>
      <c r="D147" s="19">
        <f t="shared" si="10"/>
        <v>1104</v>
      </c>
      <c r="E147" s="19">
        <f t="shared" si="11"/>
        <v>1105</v>
      </c>
      <c r="F147" s="15" t="s">
        <v>215</v>
      </c>
      <c r="G147" s="15" t="s">
        <v>216</v>
      </c>
    </row>
    <row r="148" spans="1:7" ht="14.95" x14ac:dyDescent="0.25">
      <c r="A148" s="15" t="s">
        <v>217</v>
      </c>
      <c r="B148" s="19" t="s">
        <v>86</v>
      </c>
      <c r="C148" s="19">
        <v>150</v>
      </c>
      <c r="D148" s="19">
        <f t="shared" si="10"/>
        <v>1106</v>
      </c>
      <c r="E148" s="19">
        <f t="shared" si="11"/>
        <v>1255</v>
      </c>
      <c r="F148" s="15" t="s">
        <v>279</v>
      </c>
      <c r="G148" s="15" t="s">
        <v>218</v>
      </c>
    </row>
    <row r="149" spans="1:7" ht="14.95" x14ac:dyDescent="0.25">
      <c r="A149" s="15" t="s">
        <v>219</v>
      </c>
      <c r="B149" s="19" t="s">
        <v>83</v>
      </c>
      <c r="C149" s="19">
        <v>15</v>
      </c>
      <c r="D149" s="19">
        <f t="shared" si="10"/>
        <v>1256</v>
      </c>
      <c r="E149" s="19">
        <f t="shared" si="11"/>
        <v>1270</v>
      </c>
      <c r="F149" s="15" t="s">
        <v>263</v>
      </c>
      <c r="G149" s="15" t="s">
        <v>220</v>
      </c>
    </row>
    <row r="150" spans="1:7" ht="14.95" x14ac:dyDescent="0.25">
      <c r="A150" s="15" t="s">
        <v>221</v>
      </c>
      <c r="B150" s="19" t="s">
        <v>83</v>
      </c>
      <c r="C150" s="19">
        <v>8</v>
      </c>
      <c r="D150" s="19">
        <f t="shared" si="10"/>
        <v>1271</v>
      </c>
      <c r="E150" s="19">
        <f t="shared" si="11"/>
        <v>1278</v>
      </c>
      <c r="F150" s="15" t="s">
        <v>222</v>
      </c>
      <c r="G150" s="15" t="s">
        <v>223</v>
      </c>
    </row>
    <row r="151" spans="1:7" x14ac:dyDescent="0.25">
      <c r="A151" s="32" t="s">
        <v>248</v>
      </c>
      <c r="B151" s="12"/>
      <c r="C151" s="12"/>
      <c r="D151" s="12"/>
      <c r="E151" s="12"/>
      <c r="F151" s="12"/>
      <c r="G151" s="12"/>
    </row>
    <row r="152" spans="1:7" ht="14.95" x14ac:dyDescent="0.25">
      <c r="A152" s="11" t="s">
        <v>242</v>
      </c>
      <c r="B152" s="12"/>
      <c r="C152" s="12"/>
      <c r="D152" s="12"/>
      <c r="E152" s="12"/>
      <c r="F152" s="12"/>
      <c r="G152" s="12"/>
    </row>
    <row r="153" spans="1:7" ht="14.95" x14ac:dyDescent="0.25">
      <c r="A153" s="11"/>
      <c r="B153" s="12"/>
      <c r="C153" s="12"/>
      <c r="D153" s="12"/>
      <c r="E153" s="12"/>
      <c r="F153" s="12"/>
      <c r="G153" s="12"/>
    </row>
    <row r="154" spans="1:7" ht="14.95" x14ac:dyDescent="0.25">
      <c r="A154" s="77" t="s">
        <v>275</v>
      </c>
      <c r="B154" s="77"/>
      <c r="C154" s="77"/>
      <c r="D154" s="77"/>
      <c r="E154" s="77"/>
      <c r="F154" s="77"/>
      <c r="G154" s="77"/>
    </row>
    <row r="155" spans="1:7" ht="14.95" x14ac:dyDescent="0.25">
      <c r="A155" s="11"/>
      <c r="B155" s="12"/>
      <c r="C155" s="12"/>
      <c r="D155" s="12"/>
      <c r="E155" s="12"/>
      <c r="F155" s="12"/>
      <c r="G155" s="12"/>
    </row>
    <row r="156" spans="1:7" ht="14.95" x14ac:dyDescent="0.25">
      <c r="A156" s="30" t="s">
        <v>75</v>
      </c>
      <c r="B156" s="31" t="s">
        <v>76</v>
      </c>
      <c r="C156" s="31" t="s">
        <v>77</v>
      </c>
      <c r="D156" s="31" t="s">
        <v>78</v>
      </c>
      <c r="E156" s="31" t="s">
        <v>79</v>
      </c>
      <c r="F156" s="31" t="s">
        <v>80</v>
      </c>
      <c r="G156" s="31" t="s">
        <v>81</v>
      </c>
    </row>
    <row r="157" spans="1:7" ht="29.95" x14ac:dyDescent="0.25">
      <c r="A157" s="15" t="s">
        <v>209</v>
      </c>
      <c r="B157" s="19" t="s">
        <v>86</v>
      </c>
      <c r="C157" s="19">
        <v>50</v>
      </c>
      <c r="D157" s="19">
        <f>E150+1</f>
        <v>1279</v>
      </c>
      <c r="E157" s="19">
        <f>C157+D157-1</f>
        <v>1328</v>
      </c>
      <c r="F157" s="15" t="s">
        <v>210</v>
      </c>
      <c r="G157" s="15" t="s">
        <v>224</v>
      </c>
    </row>
    <row r="158" spans="1:7" ht="29.95" x14ac:dyDescent="0.25">
      <c r="A158" s="15" t="s">
        <v>211</v>
      </c>
      <c r="B158" s="19" t="s">
        <v>86</v>
      </c>
      <c r="C158" s="19">
        <v>50</v>
      </c>
      <c r="D158" s="19">
        <f>E157+1</f>
        <v>1329</v>
      </c>
      <c r="E158" s="19">
        <f>C158+D158-1</f>
        <v>1378</v>
      </c>
      <c r="F158" s="15" t="s">
        <v>210</v>
      </c>
      <c r="G158" s="15" t="s">
        <v>225</v>
      </c>
    </row>
    <row r="159" spans="1:7" ht="14.95" x14ac:dyDescent="0.25">
      <c r="A159" s="15" t="s">
        <v>212</v>
      </c>
      <c r="B159" s="19" t="s">
        <v>86</v>
      </c>
      <c r="C159" s="19">
        <v>50</v>
      </c>
      <c r="D159" s="19">
        <f t="shared" ref="D159:D163" si="12">E158+1</f>
        <v>1379</v>
      </c>
      <c r="E159" s="19">
        <f t="shared" ref="E159:E163" si="13">C159+D159-1</f>
        <v>1428</v>
      </c>
      <c r="F159" s="15" t="s">
        <v>210</v>
      </c>
      <c r="G159" s="15" t="s">
        <v>226</v>
      </c>
    </row>
    <row r="160" spans="1:7" ht="59.85" x14ac:dyDescent="0.25">
      <c r="A160" s="15" t="s">
        <v>227</v>
      </c>
      <c r="B160" s="19" t="s">
        <v>86</v>
      </c>
      <c r="C160" s="19">
        <v>2</v>
      </c>
      <c r="D160" s="19">
        <f t="shared" si="12"/>
        <v>1429</v>
      </c>
      <c r="E160" s="19">
        <f t="shared" si="13"/>
        <v>1430</v>
      </c>
      <c r="F160" s="15" t="s">
        <v>228</v>
      </c>
      <c r="G160" s="15" t="s">
        <v>229</v>
      </c>
    </row>
    <row r="161" spans="1:7" ht="29.95" x14ac:dyDescent="0.25">
      <c r="A161" s="15" t="s">
        <v>230</v>
      </c>
      <c r="B161" s="19" t="s">
        <v>86</v>
      </c>
      <c r="C161" s="19">
        <v>150</v>
      </c>
      <c r="D161" s="19">
        <f t="shared" si="12"/>
        <v>1431</v>
      </c>
      <c r="E161" s="19">
        <f t="shared" si="13"/>
        <v>1580</v>
      </c>
      <c r="F161" s="15" t="s">
        <v>279</v>
      </c>
      <c r="G161" s="15" t="s">
        <v>231</v>
      </c>
    </row>
    <row r="162" spans="1:7" ht="14.95" x14ac:dyDescent="0.25">
      <c r="A162" s="15" t="s">
        <v>232</v>
      </c>
      <c r="B162" s="19" t="s">
        <v>83</v>
      </c>
      <c r="C162" s="19">
        <v>15</v>
      </c>
      <c r="D162" s="19">
        <f t="shared" si="12"/>
        <v>1581</v>
      </c>
      <c r="E162" s="19">
        <f t="shared" si="13"/>
        <v>1595</v>
      </c>
      <c r="F162" s="15" t="s">
        <v>263</v>
      </c>
      <c r="G162" s="15" t="s">
        <v>233</v>
      </c>
    </row>
    <row r="163" spans="1:7" ht="14.95" x14ac:dyDescent="0.25">
      <c r="A163" s="15" t="s">
        <v>234</v>
      </c>
      <c r="B163" s="19" t="s">
        <v>83</v>
      </c>
      <c r="C163" s="19">
        <v>8</v>
      </c>
      <c r="D163" s="19">
        <f t="shared" si="12"/>
        <v>1596</v>
      </c>
      <c r="E163" s="19">
        <f t="shared" si="13"/>
        <v>1603</v>
      </c>
      <c r="F163" s="15" t="s">
        <v>222</v>
      </c>
      <c r="G163" s="15" t="s">
        <v>235</v>
      </c>
    </row>
    <row r="166" spans="1:7" x14ac:dyDescent="0.25">
      <c r="E166" s="43"/>
    </row>
  </sheetData>
  <sheetProtection algorithmName="SHA-512" hashValue="2Cbf6z+RLFXbdSh3KTCVOsjjkntPlQSk9ONm6ogBci5vponJpWdvaANHWIjoYvyBjhKTUygAJa9L1eSiARRo1g==" saltValue="G5M7g9Jy7sAq439RnF6KLA==" spinCount="100000" sheet="1" objects="1" scenarios="1"/>
  <mergeCells count="7">
    <mergeCell ref="A154:G154"/>
    <mergeCell ref="A3:G3"/>
    <mergeCell ref="A16:G16"/>
    <mergeCell ref="A51:G51"/>
    <mergeCell ref="A86:G86"/>
    <mergeCell ref="A121:G121"/>
    <mergeCell ref="A141:G1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32"/>
  <sheetViews>
    <sheetView zoomScaleNormal="100" workbookViewId="0">
      <selection sqref="A1:A2"/>
    </sheetView>
  </sheetViews>
  <sheetFormatPr defaultColWidth="0" defaultRowHeight="14.95" zeroHeight="1" x14ac:dyDescent="0.25"/>
  <cols>
    <col min="1" max="1" width="91.6640625" style="4" customWidth="1"/>
    <col min="2" max="3" width="28" style="4" bestFit="1" customWidth="1"/>
    <col min="4" max="8" width="19.6640625" style="4" customWidth="1"/>
    <col min="9" max="9" width="23.6640625" style="4" customWidth="1"/>
    <col min="10" max="10" width="22.109375" style="4" customWidth="1"/>
    <col min="11" max="256" width="0" style="4" hidden="1" customWidth="1"/>
    <col min="257" max="16384" width="9.109375" style="4" hidden="1"/>
  </cols>
  <sheetData>
    <row r="1" spans="1:10" ht="15.55" thickBot="1" x14ac:dyDescent="0.3">
      <c r="A1" s="82" t="s">
        <v>41</v>
      </c>
      <c r="B1" s="84" t="s">
        <v>42</v>
      </c>
      <c r="C1" s="85"/>
      <c r="D1" s="85"/>
      <c r="E1" s="85"/>
      <c r="F1" s="85"/>
      <c r="G1" s="85"/>
      <c r="H1" s="85"/>
      <c r="I1" s="85"/>
      <c r="J1" s="86"/>
    </row>
    <row r="2" spans="1:10" ht="15.55" thickBot="1" x14ac:dyDescent="0.3">
      <c r="A2" s="83"/>
      <c r="B2" s="35" t="s">
        <v>43</v>
      </c>
      <c r="C2" s="35" t="s">
        <v>44</v>
      </c>
      <c r="D2" s="35" t="s">
        <v>45</v>
      </c>
      <c r="E2" s="35" t="s">
        <v>46</v>
      </c>
      <c r="F2" s="35" t="s">
        <v>47</v>
      </c>
      <c r="G2" s="35" t="s">
        <v>48</v>
      </c>
      <c r="H2" s="35" t="s">
        <v>49</v>
      </c>
      <c r="I2" s="35" t="s">
        <v>50</v>
      </c>
      <c r="J2" s="37" t="s">
        <v>51</v>
      </c>
    </row>
    <row r="3" spans="1:10" x14ac:dyDescent="0.25">
      <c r="A3" s="38" t="s">
        <v>52</v>
      </c>
      <c r="B3" s="39" t="s">
        <v>53</v>
      </c>
      <c r="C3" s="39" t="s">
        <v>53</v>
      </c>
      <c r="D3" s="39" t="s">
        <v>53</v>
      </c>
      <c r="E3" s="39" t="s">
        <v>53</v>
      </c>
      <c r="F3" s="39" t="s">
        <v>53</v>
      </c>
      <c r="G3" s="39"/>
      <c r="H3" s="39"/>
      <c r="I3" s="39" t="s">
        <v>53</v>
      </c>
      <c r="J3" s="40" t="s">
        <v>53</v>
      </c>
    </row>
    <row r="4" spans="1:10" x14ac:dyDescent="0.25">
      <c r="A4" s="5" t="s">
        <v>54</v>
      </c>
      <c r="B4" s="6" t="s">
        <v>53</v>
      </c>
      <c r="C4" s="6" t="s">
        <v>53</v>
      </c>
      <c r="D4" s="6" t="s">
        <v>53</v>
      </c>
      <c r="E4" s="6" t="s">
        <v>53</v>
      </c>
      <c r="F4" s="6" t="s">
        <v>53</v>
      </c>
      <c r="G4" s="6"/>
      <c r="H4" s="6"/>
      <c r="I4" s="6" t="s">
        <v>53</v>
      </c>
      <c r="J4" s="7" t="s">
        <v>53</v>
      </c>
    </row>
    <row r="5" spans="1:10" x14ac:dyDescent="0.25">
      <c r="A5" s="5" t="s">
        <v>55</v>
      </c>
      <c r="B5" s="6"/>
      <c r="C5" s="6" t="s">
        <v>53</v>
      </c>
      <c r="D5" s="6"/>
      <c r="E5" s="6" t="s">
        <v>53</v>
      </c>
      <c r="F5" s="6"/>
      <c r="G5" s="6"/>
      <c r="H5" s="6"/>
      <c r="I5" s="6" t="s">
        <v>53</v>
      </c>
      <c r="J5" s="7" t="s">
        <v>53</v>
      </c>
    </row>
    <row r="6" spans="1:10" x14ac:dyDescent="0.25">
      <c r="A6" s="5" t="s">
        <v>56</v>
      </c>
      <c r="B6" s="6" t="s">
        <v>53</v>
      </c>
      <c r="C6" s="6" t="s">
        <v>53</v>
      </c>
      <c r="D6" s="6" t="s">
        <v>53</v>
      </c>
      <c r="E6" s="6" t="s">
        <v>53</v>
      </c>
      <c r="F6" s="6" t="s">
        <v>53</v>
      </c>
      <c r="G6" s="6"/>
      <c r="H6" s="6"/>
      <c r="I6" s="6" t="s">
        <v>53</v>
      </c>
      <c r="J6" s="7" t="s">
        <v>53</v>
      </c>
    </row>
    <row r="7" spans="1:10" x14ac:dyDescent="0.25">
      <c r="A7" s="5" t="s">
        <v>57</v>
      </c>
      <c r="B7" s="28"/>
      <c r="C7" s="28"/>
      <c r="D7" s="6" t="s">
        <v>53</v>
      </c>
      <c r="E7" s="28"/>
      <c r="F7" s="28"/>
      <c r="G7" s="6" t="s">
        <v>53</v>
      </c>
      <c r="H7" s="6" t="s">
        <v>53</v>
      </c>
      <c r="I7" s="28"/>
      <c r="J7" s="29"/>
    </row>
    <row r="8" spans="1:10" x14ac:dyDescent="0.25">
      <c r="A8" s="5" t="s">
        <v>58</v>
      </c>
      <c r="B8" s="6" t="s">
        <v>53</v>
      </c>
      <c r="C8" s="6" t="s">
        <v>53</v>
      </c>
      <c r="D8" s="6" t="s">
        <v>53</v>
      </c>
      <c r="E8" s="6" t="s">
        <v>53</v>
      </c>
      <c r="F8" s="6" t="s">
        <v>53</v>
      </c>
      <c r="G8" s="6"/>
      <c r="H8" s="6"/>
      <c r="I8" s="6" t="s">
        <v>53</v>
      </c>
      <c r="J8" s="7" t="s">
        <v>53</v>
      </c>
    </row>
    <row r="9" spans="1:10" x14ac:dyDescent="0.25">
      <c r="A9" s="5" t="s">
        <v>59</v>
      </c>
      <c r="B9" s="6"/>
      <c r="C9" s="6" t="s">
        <v>53</v>
      </c>
      <c r="D9" s="6"/>
      <c r="E9" s="6" t="s">
        <v>53</v>
      </c>
      <c r="F9" s="6"/>
      <c r="G9" s="6"/>
      <c r="H9" s="6"/>
      <c r="I9" s="6" t="s">
        <v>53</v>
      </c>
      <c r="J9" s="7" t="s">
        <v>53</v>
      </c>
    </row>
    <row r="10" spans="1:10" x14ac:dyDescent="0.25">
      <c r="A10" s="5" t="s">
        <v>60</v>
      </c>
      <c r="B10" s="6"/>
      <c r="C10" s="6" t="s">
        <v>53</v>
      </c>
      <c r="D10" s="6"/>
      <c r="E10" s="6" t="s">
        <v>53</v>
      </c>
      <c r="F10" s="6"/>
      <c r="G10" s="6"/>
      <c r="H10" s="6"/>
      <c r="I10" s="6" t="s">
        <v>53</v>
      </c>
      <c r="J10" s="7" t="s">
        <v>53</v>
      </c>
    </row>
    <row r="11" spans="1:10" x14ac:dyDescent="0.25">
      <c r="A11" s="5" t="s">
        <v>61</v>
      </c>
      <c r="B11" s="6"/>
      <c r="C11" s="6"/>
      <c r="D11" s="6"/>
      <c r="E11" s="6"/>
      <c r="F11" s="6"/>
      <c r="G11" s="6"/>
      <c r="H11" s="6"/>
      <c r="I11" s="6"/>
      <c r="J11" s="7" t="s">
        <v>53</v>
      </c>
    </row>
    <row r="12" spans="1:10" ht="15.55" thickBot="1" x14ac:dyDescent="0.3">
      <c r="A12" s="58" t="s">
        <v>296</v>
      </c>
      <c r="B12" s="52" t="s">
        <v>53</v>
      </c>
      <c r="C12" s="52" t="s">
        <v>53</v>
      </c>
      <c r="D12" s="52" t="s">
        <v>53</v>
      </c>
      <c r="E12" s="52" t="s">
        <v>53</v>
      </c>
      <c r="F12" s="44"/>
      <c r="G12" s="44"/>
      <c r="H12" s="44"/>
      <c r="I12" s="52" t="s">
        <v>53</v>
      </c>
      <c r="J12" s="53" t="s">
        <v>53</v>
      </c>
    </row>
    <row r="13" spans="1:10" ht="15.55" thickBot="1" x14ac:dyDescent="0.3"/>
    <row r="14" spans="1:10" ht="15.55" thickBot="1" x14ac:dyDescent="0.3">
      <c r="A14" s="87" t="s">
        <v>41</v>
      </c>
      <c r="B14" s="89" t="s">
        <v>62</v>
      </c>
      <c r="C14" s="86"/>
    </row>
    <row r="15" spans="1:10" ht="15.55" thickBot="1" x14ac:dyDescent="0.3">
      <c r="A15" s="88"/>
      <c r="B15" s="36" t="s">
        <v>63</v>
      </c>
      <c r="C15" s="35" t="s">
        <v>64</v>
      </c>
    </row>
    <row r="16" spans="1:10" x14ac:dyDescent="0.25">
      <c r="A16" s="38" t="s">
        <v>52</v>
      </c>
      <c r="B16" s="41" t="s">
        <v>65</v>
      </c>
      <c r="C16" s="42" t="s">
        <v>66</v>
      </c>
    </row>
    <row r="17" spans="1:3" x14ac:dyDescent="0.25">
      <c r="A17" s="5" t="s">
        <v>54</v>
      </c>
      <c r="B17" s="8" t="s">
        <v>65</v>
      </c>
      <c r="C17" s="9" t="s">
        <v>66</v>
      </c>
    </row>
    <row r="18" spans="1:3" x14ac:dyDescent="0.25">
      <c r="A18" s="5" t="s">
        <v>67</v>
      </c>
      <c r="B18" s="8" t="s">
        <v>65</v>
      </c>
      <c r="C18" s="9" t="s">
        <v>66</v>
      </c>
    </row>
    <row r="19" spans="1:3" x14ac:dyDescent="0.25">
      <c r="A19" s="5" t="s">
        <v>56</v>
      </c>
      <c r="B19" s="8" t="s">
        <v>65</v>
      </c>
      <c r="C19" s="9" t="s">
        <v>66</v>
      </c>
    </row>
    <row r="20" spans="1:3" x14ac:dyDescent="0.25">
      <c r="A20" s="5" t="s">
        <v>57</v>
      </c>
      <c r="B20" s="8" t="s">
        <v>68</v>
      </c>
      <c r="C20" s="9" t="s">
        <v>68</v>
      </c>
    </row>
    <row r="21" spans="1:3" x14ac:dyDescent="0.25">
      <c r="A21" s="5" t="s">
        <v>58</v>
      </c>
      <c r="B21" s="8" t="s">
        <v>69</v>
      </c>
      <c r="C21" s="9" t="s">
        <v>69</v>
      </c>
    </row>
    <row r="22" spans="1:3" x14ac:dyDescent="0.25">
      <c r="A22" s="5" t="s">
        <v>70</v>
      </c>
      <c r="B22" s="8" t="s">
        <v>65</v>
      </c>
      <c r="C22" s="9" t="s">
        <v>66</v>
      </c>
    </row>
    <row r="23" spans="1:3" x14ac:dyDescent="0.25">
      <c r="A23" s="5" t="s">
        <v>60</v>
      </c>
      <c r="B23" s="8" t="s">
        <v>71</v>
      </c>
      <c r="C23" s="9" t="s">
        <v>71</v>
      </c>
    </row>
    <row r="24" spans="1:3" x14ac:dyDescent="0.25">
      <c r="A24" s="5" t="s">
        <v>61</v>
      </c>
      <c r="B24" s="8" t="s">
        <v>71</v>
      </c>
      <c r="C24" s="9" t="s">
        <v>71</v>
      </c>
    </row>
    <row r="25" spans="1:3" ht="15.55" thickBot="1" x14ac:dyDescent="0.3">
      <c r="A25" s="58" t="s">
        <v>296</v>
      </c>
      <c r="B25" s="59" t="s">
        <v>280</v>
      </c>
      <c r="C25" s="54" t="s">
        <v>66</v>
      </c>
    </row>
    <row r="26" spans="1:3" x14ac:dyDescent="0.25"/>
    <row r="27" spans="1:3" x14ac:dyDescent="0.25">
      <c r="A27" s="10" t="s">
        <v>72</v>
      </c>
    </row>
    <row r="28" spans="1:3" x14ac:dyDescent="0.25">
      <c r="A28" s="4" t="s">
        <v>73</v>
      </c>
    </row>
    <row r="29" spans="1:3" x14ac:dyDescent="0.25">
      <c r="A29" s="4" t="s">
        <v>74</v>
      </c>
    </row>
    <row r="30" spans="1:3" x14ac:dyDescent="0.25">
      <c r="A30" s="4" t="s">
        <v>261</v>
      </c>
    </row>
    <row r="31" spans="1:3" x14ac:dyDescent="0.25">
      <c r="A31" s="4" t="s">
        <v>256</v>
      </c>
    </row>
    <row r="32" spans="1:3" x14ac:dyDescent="0.25">
      <c r="A32" s="3" t="s">
        <v>4</v>
      </c>
    </row>
  </sheetData>
  <sheetProtection algorithmName="SHA-512" hashValue="OB4jCQuS0GdmlL/kkFcdXqavnDgfAxzWZgwb6lhjrsfVRw3fih5ZlNGYduCi5E43xso91Ak3VAXYCRrWcv/vgQ==" saltValue="sjPPsWMGsfJx7s9rlwL5ug==" spinCount="100000" sheet="1" objects="1" scenarios="1"/>
  <mergeCells count="4">
    <mergeCell ref="A1:A2"/>
    <mergeCell ref="B1:J1"/>
    <mergeCell ref="A14:A15"/>
    <mergeCell ref="B14:C14"/>
  </mergeCells>
  <pageMargins left="0.7" right="0.7" top="0.75" bottom="0.75" header="0.3" footer="0.3"/>
  <pageSetup scale="5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862E3-2037-4C9F-B21D-9ED3A6F96072}">
  <sheetPr>
    <pageSetUpPr fitToPage="1"/>
  </sheetPr>
  <dimension ref="A1:IV22"/>
  <sheetViews>
    <sheetView zoomScaleNormal="100" workbookViewId="0"/>
  </sheetViews>
  <sheetFormatPr defaultColWidth="0" defaultRowHeight="12.75" customHeight="1" zeroHeight="1" x14ac:dyDescent="0.25"/>
  <cols>
    <col min="1" max="2" width="48.33203125" style="47" customWidth="1"/>
    <col min="3" max="3" width="53" style="56" customWidth="1"/>
    <col min="4" max="4" width="48.33203125" style="47" customWidth="1"/>
    <col min="5" max="256" width="0" style="47" hidden="1" customWidth="1"/>
    <col min="257" max="16384" width="48.33203125" style="47" hidden="1"/>
  </cols>
  <sheetData>
    <row r="1" spans="1:4" ht="15.55" thickBot="1" x14ac:dyDescent="0.3">
      <c r="A1" s="45" t="s">
        <v>7</v>
      </c>
      <c r="B1" s="46" t="s">
        <v>8</v>
      </c>
      <c r="C1" s="55" t="s">
        <v>9</v>
      </c>
      <c r="D1" s="46" t="s">
        <v>10</v>
      </c>
    </row>
    <row r="2" spans="1:4" ht="13.3" thickBot="1" x14ac:dyDescent="0.3">
      <c r="A2" s="48" t="s">
        <v>11</v>
      </c>
      <c r="B2" s="49" t="s">
        <v>12</v>
      </c>
      <c r="C2" s="49" t="s">
        <v>285</v>
      </c>
      <c r="D2" s="49" t="s">
        <v>282</v>
      </c>
    </row>
    <row r="3" spans="1:4" ht="13.3" thickBot="1" x14ac:dyDescent="0.3">
      <c r="A3" s="48" t="s">
        <v>13</v>
      </c>
      <c r="B3" s="49" t="s">
        <v>14</v>
      </c>
      <c r="C3" s="49" t="s">
        <v>286</v>
      </c>
      <c r="D3" s="49" t="s">
        <v>282</v>
      </c>
    </row>
    <row r="4" spans="1:4" ht="13.3" thickBot="1" x14ac:dyDescent="0.3">
      <c r="A4" s="48" t="s">
        <v>15</v>
      </c>
      <c r="B4" s="49" t="s">
        <v>16</v>
      </c>
      <c r="C4" s="49" t="s">
        <v>285</v>
      </c>
      <c r="D4" s="49" t="s">
        <v>283</v>
      </c>
    </row>
    <row r="5" spans="1:4" ht="13.3" thickBot="1" x14ac:dyDescent="0.3">
      <c r="A5" s="48" t="s">
        <v>17</v>
      </c>
      <c r="B5" s="49" t="s">
        <v>18</v>
      </c>
      <c r="C5" s="49" t="s">
        <v>286</v>
      </c>
      <c r="D5" s="49" t="s">
        <v>282</v>
      </c>
    </row>
    <row r="6" spans="1:4" ht="13.3" thickBot="1" x14ac:dyDescent="0.3">
      <c r="A6" s="48" t="s">
        <v>19</v>
      </c>
      <c r="B6" s="49" t="s">
        <v>20</v>
      </c>
      <c r="C6" s="49" t="s">
        <v>286</v>
      </c>
      <c r="D6" s="49" t="s">
        <v>282</v>
      </c>
    </row>
    <row r="7" spans="1:4" ht="13.3" thickBot="1" x14ac:dyDescent="0.3">
      <c r="A7" s="48" t="s">
        <v>21</v>
      </c>
      <c r="B7" s="49" t="s">
        <v>16</v>
      </c>
      <c r="C7" s="49" t="s">
        <v>285</v>
      </c>
      <c r="D7" s="49" t="s">
        <v>283</v>
      </c>
    </row>
    <row r="8" spans="1:4" ht="13.3" thickBot="1" x14ac:dyDescent="0.3">
      <c r="A8" s="48" t="s">
        <v>22</v>
      </c>
      <c r="B8" s="50" t="s">
        <v>259</v>
      </c>
      <c r="C8" s="49" t="s">
        <v>286</v>
      </c>
      <c r="D8" s="49" t="s">
        <v>282</v>
      </c>
    </row>
    <row r="9" spans="1:4" ht="13.3" thickBot="1" x14ac:dyDescent="0.3">
      <c r="A9" s="48" t="s">
        <v>23</v>
      </c>
      <c r="B9" s="49" t="s">
        <v>12</v>
      </c>
      <c r="C9" s="49" t="s">
        <v>286</v>
      </c>
      <c r="D9" s="49" t="s">
        <v>284</v>
      </c>
    </row>
    <row r="10" spans="1:4" ht="13.3" thickBot="1" x14ac:dyDescent="0.3">
      <c r="A10" s="48" t="s">
        <v>24</v>
      </c>
      <c r="B10" s="49" t="s">
        <v>12</v>
      </c>
      <c r="C10" s="49" t="s">
        <v>286</v>
      </c>
      <c r="D10" s="49" t="s">
        <v>282</v>
      </c>
    </row>
    <row r="11" spans="1:4" ht="13.3" thickBot="1" x14ac:dyDescent="0.3">
      <c r="A11" s="48" t="s">
        <v>25</v>
      </c>
      <c r="B11" s="49" t="s">
        <v>26</v>
      </c>
      <c r="C11" s="49" t="s">
        <v>27</v>
      </c>
      <c r="D11" s="49" t="s">
        <v>28</v>
      </c>
    </row>
    <row r="12" spans="1:4" ht="13.3" thickBot="1" x14ac:dyDescent="0.3">
      <c r="A12" s="48" t="s">
        <v>29</v>
      </c>
      <c r="B12" s="49" t="s">
        <v>12</v>
      </c>
      <c r="C12" s="49" t="s">
        <v>287</v>
      </c>
      <c r="D12" s="49" t="s">
        <v>282</v>
      </c>
    </row>
    <row r="13" spans="1:4" ht="13.3" thickBot="1" x14ac:dyDescent="0.3">
      <c r="A13" s="48" t="s">
        <v>30</v>
      </c>
      <c r="B13" s="49" t="s">
        <v>16</v>
      </c>
      <c r="C13" s="49" t="s">
        <v>286</v>
      </c>
      <c r="D13" s="49" t="s">
        <v>283</v>
      </c>
    </row>
    <row r="14" spans="1:4" ht="13.3" thickBot="1" x14ac:dyDescent="0.3">
      <c r="A14" s="48" t="s">
        <v>31</v>
      </c>
      <c r="B14" s="49" t="s">
        <v>16</v>
      </c>
      <c r="C14" s="49" t="s">
        <v>286</v>
      </c>
      <c r="D14" s="49" t="s">
        <v>283</v>
      </c>
    </row>
    <row r="15" spans="1:4" ht="13.3" thickBot="1" x14ac:dyDescent="0.3">
      <c r="A15" s="48" t="s">
        <v>32</v>
      </c>
      <c r="B15" s="49" t="s">
        <v>26</v>
      </c>
      <c r="C15" s="49" t="s">
        <v>27</v>
      </c>
      <c r="D15" s="49" t="s">
        <v>28</v>
      </c>
    </row>
    <row r="16" spans="1:4" ht="13.3" thickBot="1" x14ac:dyDescent="0.3">
      <c r="A16" s="48" t="s">
        <v>33</v>
      </c>
      <c r="B16" s="49" t="s">
        <v>34</v>
      </c>
      <c r="C16" s="49" t="s">
        <v>286</v>
      </c>
      <c r="D16" s="49" t="s">
        <v>282</v>
      </c>
    </row>
    <row r="17" spans="1:4" ht="13.3" thickBot="1" x14ac:dyDescent="0.3">
      <c r="A17" s="48" t="s">
        <v>35</v>
      </c>
      <c r="B17" s="49" t="s">
        <v>16</v>
      </c>
      <c r="C17" s="49" t="s">
        <v>285</v>
      </c>
      <c r="D17" s="49" t="s">
        <v>283</v>
      </c>
    </row>
    <row r="18" spans="1:4" ht="13.3" thickBot="1" x14ac:dyDescent="0.3">
      <c r="A18" s="48" t="s">
        <v>36</v>
      </c>
      <c r="B18" s="50" t="s">
        <v>260</v>
      </c>
      <c r="C18" s="49" t="s">
        <v>285</v>
      </c>
      <c r="D18" s="49" t="s">
        <v>283</v>
      </c>
    </row>
    <row r="19" spans="1:4" ht="13.3" thickBot="1" x14ac:dyDescent="0.3">
      <c r="A19" s="48" t="s">
        <v>37</v>
      </c>
      <c r="B19" s="49" t="s">
        <v>38</v>
      </c>
      <c r="C19" s="49" t="s">
        <v>286</v>
      </c>
      <c r="D19" s="49" t="s">
        <v>282</v>
      </c>
    </row>
    <row r="20" spans="1:4" ht="13.3" thickBot="1" x14ac:dyDescent="0.3">
      <c r="A20" s="48" t="s">
        <v>39</v>
      </c>
      <c r="B20" s="49" t="s">
        <v>12</v>
      </c>
      <c r="C20" s="49" t="s">
        <v>286</v>
      </c>
      <c r="D20" s="49" t="s">
        <v>282</v>
      </c>
    </row>
    <row r="21" spans="1:4" ht="13.3" thickBot="1" x14ac:dyDescent="0.3">
      <c r="A21" s="48" t="s">
        <v>40</v>
      </c>
      <c r="B21" s="49" t="s">
        <v>14</v>
      </c>
      <c r="C21" s="49" t="s">
        <v>286</v>
      </c>
      <c r="D21" s="49" t="s">
        <v>282</v>
      </c>
    </row>
    <row r="22" spans="1:4" ht="13.3" thickBot="1" x14ac:dyDescent="0.3">
      <c r="A22" s="51" t="s">
        <v>257</v>
      </c>
      <c r="B22" s="49" t="s">
        <v>258</v>
      </c>
      <c r="C22" s="49" t="s">
        <v>27</v>
      </c>
      <c r="D22" s="49" t="s">
        <v>28</v>
      </c>
    </row>
  </sheetData>
  <sheetProtection password="EFE9" sheet="1" objects="1" scenarios="1"/>
  <pageMargins left="0.7" right="0.7" top="0.75" bottom="0.75" header="0.3" footer="0.3"/>
  <pageSetup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Document History Log</vt:lpstr>
      <vt:lpstr>Submission Instructions</vt:lpstr>
      <vt:lpstr>Text File Layout</vt:lpstr>
      <vt:lpstr>Claim Types Crosswalk</vt:lpstr>
      <vt:lpstr>MCO to Claim Type Crosswalk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HHSC UNIFORM MANAGED CARE MANUAL - Claims Summary Report Text File Layout</dc:title>
  <dc:creator>Texas Health and Human Services</dc:creator>
  <cp:lastModifiedBy>Dennis,Julie (HHSC)</cp:lastModifiedBy>
  <cp:lastPrinted>2019-06-21T20:22:33Z</cp:lastPrinted>
  <dcterms:created xsi:type="dcterms:W3CDTF">2006-01-11T21:01:53Z</dcterms:created>
  <dcterms:modified xsi:type="dcterms:W3CDTF">2022-08-10T20:14:40Z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cessibility">
    <vt:lpwstr>Verified by Civil Rights Office Accessibility Team on 05/29/2019.</vt:lpwstr>
  </property>
</Properties>
</file>