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ragnan\AppData\Local\Microsoft\Windows\INetCache\Content.Outlook\ZD3K8NFL\"/>
    </mc:Choice>
  </mc:AlternateContent>
  <bookViews>
    <workbookView xWindow="0" yWindow="0" windowWidth="19200" windowHeight="7152"/>
  </bookViews>
  <sheets>
    <sheet name="Sheet1" sheetId="1" r:id="rId1"/>
  </sheets>
  <definedNames>
    <definedName name="_xlnm.Print_Titles" localSheetId="0">Sheet1!$13:$13</definedName>
    <definedName name="sashtml7" localSheetId="0">Sheet1!$A$1:$H$281</definedName>
  </definedNames>
  <calcPr calcId="171027"/>
</workbook>
</file>

<file path=xl/calcChain.xml><?xml version="1.0" encoding="utf-8"?>
<calcChain xmlns="http://schemas.openxmlformats.org/spreadsheetml/2006/main">
  <c r="H10" i="1" l="1"/>
  <c r="F10" i="1"/>
  <c r="E10" i="1" l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file:///C:/Users/arra7824/AppData/Local/Temp/SAS%20Temporary%20Files/_TD1488/sashtml7.htm"/>
  </connection>
</connections>
</file>

<file path=xl/sharedStrings.xml><?xml version="1.0" encoding="utf-8"?>
<sst xmlns="http://schemas.openxmlformats.org/spreadsheetml/2006/main" count="518" uniqueCount="282">
  <si>
    <t>County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</si>
  <si>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</si>
  <si>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</si>
  <si>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</si>
  <si>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</si>
  <si>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</si>
  <si>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</si>
  <si>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</si>
  <si>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</si>
  <si>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</si>
  <si>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</si>
  <si>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</si>
  <si>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</si>
  <si>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</si>
  <si>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</si>
  <si>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</si>
  <si>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</si>
  <si>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</si>
  <si>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</si>
  <si>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</si>
  <si>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</si>
  <si>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</si>
  <si>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</si>
  <si>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</si>
  <si>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</si>
  <si>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</si>
  <si>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</si>
  <si>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</si>
  <si>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</si>
  <si>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</si>
  <si>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</si>
  <si>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</si>
  <si>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</si>
  <si>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</si>
  <si>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</si>
  <si>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</si>
  <si>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</si>
  <si>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</si>
  <si>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</si>
  <si>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</si>
  <si>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</si>
  <si>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</si>
  <si>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</si>
  <si>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</si>
  <si>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</si>
  <si>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</si>
  <si>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</si>
  <si>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</si>
  <si>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</si>
  <si>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</si>
  <si>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</si>
  <si>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</si>
  <si>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</si>
  <si>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</si>
  <si>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</si>
  <si>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</si>
  <si>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</si>
  <si>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</si>
  <si>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</si>
  <si>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</si>
  <si>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</si>
  <si>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</si>
  <si>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</si>
  <si>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</si>
  <si>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</si>
  <si>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</si>
  <si>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</si>
  <si>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</si>
  <si>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</si>
  <si>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</si>
  <si>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</si>
  <si>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</si>
  <si>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</si>
  <si>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</si>
  <si>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</si>
  <si>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</si>
  <si>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</si>
  <si>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</si>
  <si>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</si>
  <si>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</si>
  <si>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</si>
  <si>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</si>
  <si>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</si>
  <si>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</si>
  <si>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</si>
  <si>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</si>
  <si>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</si>
  <si>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</si>
  <si>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</si>
  <si>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</si>
  <si>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</si>
  <si>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</si>
  <si>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</si>
  <si>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</si>
  <si>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</si>
  <si>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</si>
  <si>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</si>
  <si>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</si>
  <si>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</si>
  <si>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</si>
  <si>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</si>
  <si>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</si>
  <si>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</si>
  <si>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</si>
  <si>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</si>
  <si>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</si>
  <si>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</si>
  <si>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</si>
  <si>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</si>
  <si>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</si>
  <si>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</si>
  <si>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</si>
  <si>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</si>
  <si>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</si>
  <si>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</si>
  <si>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</si>
  <si>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</si>
  <si>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</si>
  <si>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</si>
  <si>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</si>
  <si>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</si>
  <si>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</si>
  <si>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</si>
  <si>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</si>
  <si>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</si>
  <si>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</si>
  <si>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</si>
  <si>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</si>
  <si>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</si>
  <si>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</si>
  <si>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</si>
  <si>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</si>
  <si>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</si>
  <si>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</si>
  <si>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</si>
  <si>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</si>
  <si>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</si>
  <si>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</si>
  <si>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</si>
  <si>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</si>
  <si>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</si>
  <si>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</si>
  <si>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</si>
  <si>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</si>
  <si>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</si>
  <si>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</si>
  <si>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</si>
  <si>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</si>
  <si>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</si>
  <si>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</si>
  <si>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</si>
  <si>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</si>
  <si>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</si>
  <si>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</si>
  <si>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</si>
  <si>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</si>
  <si>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</si>
  <si>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</si>
  <si>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</si>
  <si>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</si>
  <si>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</si>
  <si>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</si>
  <si>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</si>
  <si>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</si>
  <si>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</si>
  <si>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</si>
  <si>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</si>
  <si>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</si>
  <si>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</si>
  <si>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</si>
  <si>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</si>
  <si>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</si>
  <si>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</si>
  <si>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</si>
  <si>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</si>
  <si>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</si>
  <si>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</si>
  <si>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</si>
  <si>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</si>
  <si>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</si>
  <si>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</si>
  <si>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</si>
  <si>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</si>
  <si>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</si>
  <si>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</si>
  <si>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</si>
  <si>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</si>
  <si>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</si>
  <si>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</si>
  <si>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</si>
  <si>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</si>
  <si>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</si>
  <si>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</si>
  <si>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</si>
  <si>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</si>
  <si>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</si>
  <si>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</si>
  <si>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</si>
  <si>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</si>
  <si>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</si>
  <si>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</si>
  <si>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</si>
  <si>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</si>
  <si>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</si>
  <si>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</si>
  <si>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</si>
  <si>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</si>
  <si>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</si>
  <si>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</si>
  <si>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</si>
  <si>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</si>
  <si>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</si>
  <si>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</si>
  <si>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</si>
  <si>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</si>
  <si>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</si>
  <si>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</si>
  <si>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</si>
  <si>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</si>
  <si>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</si>
  <si>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</si>
  <si>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</si>
  <si>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</si>
  <si>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</si>
  <si>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</si>
  <si>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</si>
  <si>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</si>
  <si>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</si>
  <si>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</si>
  <si>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</si>
  <si>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</si>
  <si>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</si>
  <si>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</si>
  <si>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</si>
  <si>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</si>
  <si>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</si>
  <si>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</si>
  <si>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</si>
  <si>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</si>
  <si>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</si>
  <si>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</si>
  <si>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</si>
  <si>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</si>
  <si>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</si>
  <si>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</si>
  <si>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</si>
  <si>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</si>
  <si>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</si>
  <si>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</si>
  <si>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</si>
  <si>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</si>
  <si>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</si>
  <si>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</si>
  <si>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</si>
  <si>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Notes:</t>
  </si>
  <si>
    <t>Children Served:  Comprehensive Services</t>
  </si>
  <si>
    <t>Children Served: Follow Along</t>
  </si>
  <si>
    <t>Total Served</t>
  </si>
  <si>
    <t>Percent of Population Served: Comp</t>
  </si>
  <si>
    <t>Percent of Population Served: Follow Along</t>
  </si>
  <si>
    <t>Percent of Population Served: Total</t>
  </si>
  <si>
    <t>Table 2-</t>
  </si>
  <si>
    <t>Table 1-</t>
  </si>
  <si>
    <t xml:space="preserve">Table 2- </t>
  </si>
  <si>
    <t xml:space="preserve">Table 1- </t>
  </si>
  <si>
    <t>Texas Health and Human Services</t>
  </si>
  <si>
    <t>*</t>
  </si>
  <si>
    <t xml:space="preserve">   The sum of counts for children served across counties in table 2 does not equal the statewide count.</t>
  </si>
  <si>
    <r>
      <t>Statewide</t>
    </r>
    <r>
      <rPr>
        <b/>
        <i/>
        <vertAlign val="superscript"/>
        <sz val="12"/>
        <rFont val="Verdana"/>
        <family val="2"/>
      </rPr>
      <t>1</t>
    </r>
  </si>
  <si>
    <r>
      <t>Birth-to-3 Population</t>
    </r>
    <r>
      <rPr>
        <b/>
        <i/>
        <vertAlign val="superscript"/>
        <sz val="12"/>
        <color theme="1"/>
        <rFont val="Verdana"/>
        <family val="2"/>
      </rPr>
      <t>2</t>
    </r>
  </si>
  <si>
    <r>
      <rPr>
        <i/>
        <vertAlign val="superscript"/>
        <sz val="12"/>
        <rFont val="Verdana"/>
        <family val="2"/>
      </rPr>
      <t xml:space="preserve">1 </t>
    </r>
    <r>
      <rPr>
        <sz val="12"/>
        <rFont val="Verdana"/>
        <family val="2"/>
      </rPr>
      <t>The statewide numbers reflect the unduplicated number of children served in comprehensive and follow along services.</t>
    </r>
  </si>
  <si>
    <t xml:space="preserve">   A child who received services in a program in a county and then transferred to another program in the same</t>
  </si>
  <si>
    <t xml:space="preserve">   county is counted only once; a child who transferred to another program in a different county is counted once in each county.</t>
  </si>
  <si>
    <t xml:space="preserve">   A child who received comprehensive services and follow along services is counted only once in the total for the county.</t>
  </si>
  <si>
    <t xml:space="preserve">   This provides a total count for each county that is an unduplicated count of children.</t>
  </si>
  <si>
    <t xml:space="preserve"> * used for counties that served fewer than 10 children</t>
  </si>
  <si>
    <t>Data source for children served: TKIDS, FY 2018</t>
  </si>
  <si>
    <t>FY2018 Early Childhood Intervention (ECI) Services by County</t>
  </si>
  <si>
    <t>De witt</t>
  </si>
  <si>
    <r>
      <rPr>
        <i/>
        <vertAlign val="superscript"/>
        <sz val="12"/>
        <rFont val="Verdana"/>
        <family val="2"/>
      </rPr>
      <t xml:space="preserve">2 </t>
    </r>
    <r>
      <rPr>
        <sz val="12"/>
        <rFont val="Verdana"/>
        <family val="2"/>
      </rPr>
      <t>The projected population data are based on the number of children age 0 to 1, 1 to 2, and 2 to 3 in 2018 and the number of</t>
    </r>
  </si>
  <si>
    <t xml:space="preserve">   births in 2019, which are the children age 0 to 1 in 2019.</t>
  </si>
  <si>
    <t>Texas Population Data: Texas State Data Center (SDC) and the Office of the State Demographer (OSD)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</si>
</sst>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Arial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color theme="1"/>
      <name val="Verdana"/>
      <family val="2"/>
    </font>
    <font>
      <b/>
      <i/>
      <sz val="12"/>
      <color rgb="FF000000"/>
      <name val="Verdana"/>
      <family val="2"/>
    </font>
    <font>
      <b/>
      <i/>
      <sz val="12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rgb="FFFF0000"/>
      <name val="Verdana"/>
      <family val="2"/>
    </font>
    <font>
      <b/>
      <i/>
      <sz val="12"/>
      <color theme="1"/>
      <name val="Verdana"/>
      <family val="2"/>
    </font>
    <font>
      <b/>
      <i/>
      <vertAlign val="superscript"/>
      <sz val="12"/>
      <name val="Verdana"/>
      <family val="2"/>
    </font>
    <font>
      <b/>
      <i/>
      <vertAlign val="superscript"/>
      <sz val="12"/>
      <color theme="1"/>
      <name val="Verdana"/>
      <family val="2"/>
    </font>
    <font>
      <i/>
      <vertAlign val="superscript"/>
      <sz val="12"/>
      <name val="Verdan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24994659260841701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0" fontId="4" fillId="0" borderId="0" xfId="0" applyNumberFormat="1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0" fontId="4" fillId="0" borderId="0" xfId="0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3" fontId="3" fillId="0" borderId="12" xfId="0" applyNumberFormat="1" applyFont="1" applyBorder="1" applyAlignment="1">
      <alignment horizontal="left" vertical="top"/>
    </xf>
    <xf numFmtId="3" fontId="3" fillId="0" borderId="12" xfId="0" applyNumberFormat="1" applyFont="1" applyFill="1" applyBorder="1" applyAlignment="1">
      <alignment horizontal="left" vertical="top"/>
    </xf>
    <xf numFmtId="10" fontId="3" fillId="0" borderId="12" xfId="0" applyNumberFormat="1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0" fontId="7" fillId="0" borderId="0" xfId="0" applyNumberFormat="1" applyFont="1" applyAlignment="1">
      <alignment horizontal="left" vertical="top"/>
    </xf>
    <xf numFmtId="2" fontId="4" fillId="0" borderId="11" xfId="0" applyNumberFormat="1" applyFont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0" fontId="10" fillId="0" borderId="1" xfId="0" applyNumberFormat="1" applyFont="1" applyBorder="1" applyAlignment="1">
      <alignment horizontal="left" vertical="top" wrapText="1"/>
    </xf>
    <xf numFmtId="10" fontId="10" fillId="0" borderId="2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0" fontId="10" fillId="0" borderId="4" xfId="0" applyNumberFormat="1" applyFont="1" applyBorder="1" applyAlignment="1">
      <alignment horizontal="left" vertical="top" wrapText="1"/>
    </xf>
    <xf numFmtId="10" fontId="10" fillId="0" borderId="5" xfId="0" applyNumberFormat="1" applyFont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left" vertical="top"/>
    </xf>
    <xf numFmtId="3" fontId="6" fillId="0" borderId="4" xfId="3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0" fontId="4" fillId="0" borderId="7" xfId="0" applyNumberFormat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0" fontId="10" fillId="0" borderId="9" xfId="0" applyNumberFormat="1" applyFont="1" applyBorder="1" applyAlignment="1">
      <alignment horizontal="left" vertical="top" wrapText="1"/>
    </xf>
    <xf numFmtId="10" fontId="10" fillId="0" borderId="10" xfId="0" applyNumberFormat="1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3" fontId="7" fillId="0" borderId="12" xfId="0" applyNumberFormat="1" applyFont="1" applyFill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left" vertical="top" wrapText="1"/>
    </xf>
    <xf numFmtId="9" fontId="1" fillId="0" borderId="12" xfId="4" applyFont="1" applyFill="1" applyBorder="1" applyAlignment="1">
      <alignment horizontal="left" vertical="top"/>
    </xf>
    <xf numFmtId="9" fontId="1" fillId="3" borderId="12" xfId="4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0" borderId="3" xfId="1" applyFont="1" applyBorder="1" applyAlignment="1">
      <alignment horizontal="left" vertical="top" wrapText="1"/>
    </xf>
    <xf numFmtId="0" fontId="6" fillId="0" borderId="12" xfId="2" applyNumberFormat="1" applyFont="1" applyBorder="1" applyAlignment="1">
      <alignment horizontal="left" vertical="top"/>
    </xf>
    <xf numFmtId="0" fontId="6" fillId="0" borderId="3" xfId="2" applyNumberFormat="1" applyFont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10" fontId="4" fillId="0" borderId="11" xfId="4" applyNumberFormat="1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left" vertical="top" wrapText="1"/>
    </xf>
    <xf numFmtId="10" fontId="1" fillId="0" borderId="11" xfId="4" applyNumberFormat="1" applyFont="1" applyBorder="1" applyAlignment="1">
      <alignment horizontal="left" vertical="top" wrapText="1"/>
    </xf>
  </cellXfs>
  <cellStyles count="5">
    <cellStyle name="Normal" xfId="0" builtinId="0"/>
    <cellStyle name="Normal 3" xfId="1"/>
    <cellStyle name="Normal 4" xfId="2"/>
    <cellStyle name="Normal 6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ashtml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abSelected="1" topLeftCell="A253" zoomScaleNormal="100" workbookViewId="0">
      <selection activeCell="F221" sqref="F221"/>
    </sheetView>
  </sheetViews>
  <sheetFormatPr defaultColWidth="8.90625" defaultRowHeight="16.2" x14ac:dyDescent="0.25"/>
  <cols>
    <col min="1" max="1" width="22" style="3" customWidth="1"/>
    <col min="2" max="2" width="23.36328125" style="3" customWidth="1"/>
    <col min="3" max="4" width="22" style="3" customWidth="1"/>
    <col min="5" max="5" width="28" style="3" customWidth="1"/>
    <col min="6" max="6" width="22" style="3" customWidth="1"/>
    <col min="7" max="7" width="22" style="3" hidden="1" customWidth="1"/>
    <col min="8" max="8" width="22" style="3" customWidth="1"/>
    <col min="9" max="16384" width="8.90625" style="3"/>
  </cols>
  <sheetData>
    <row r="1" spans="1:8" x14ac:dyDescent="0.25">
      <c r="A1" s="18" t="s">
        <v>277</v>
      </c>
      <c r="B1" s="1"/>
      <c r="C1" s="1"/>
      <c r="D1" s="1"/>
      <c r="E1" s="1"/>
      <c r="F1" s="2"/>
      <c r="G1" s="2"/>
      <c r="H1" s="2"/>
    </row>
    <row r="2" spans="1:8" x14ac:dyDescent="0.25">
      <c r="A2" s="1" t="s">
        <v>265</v>
      </c>
      <c r="B2" s="2"/>
      <c r="C2" s="2"/>
      <c r="D2" s="2"/>
      <c r="E2" s="2"/>
      <c r="F2" s="4"/>
      <c r="G2" s="4"/>
      <c r="H2" s="4"/>
    </row>
    <row r="3" spans="1:8" x14ac:dyDescent="0.25">
      <c r="A3" s="5" t="s">
        <v>281</v>
      </c>
      <c r="B3" s="6"/>
      <c r="C3" s="6"/>
      <c r="D3" s="6"/>
      <c r="E3" s="6"/>
      <c r="F3" s="7"/>
      <c r="G3" s="7"/>
      <c r="H3" s="7"/>
    </row>
    <row r="4" spans="1:8" x14ac:dyDescent="0.25">
      <c r="A4" s="8" t="s">
        <v>276</v>
      </c>
      <c r="B4" s="2"/>
      <c r="C4" s="2"/>
      <c r="D4" s="2"/>
      <c r="E4" s="2"/>
      <c r="F4" s="4"/>
      <c r="G4" s="4"/>
      <c r="H4" s="4"/>
    </row>
    <row r="5" spans="1:8" x14ac:dyDescent="0.25">
      <c r="A5" s="8"/>
      <c r="B5" s="2"/>
      <c r="C5" s="2"/>
      <c r="D5" s="2"/>
      <c r="E5" s="2"/>
      <c r="F5" s="4"/>
      <c r="G5" s="4"/>
      <c r="H5" s="4"/>
    </row>
    <row r="6" spans="1:8" x14ac:dyDescent="0.25">
      <c r="A6" s="8"/>
      <c r="B6" s="2"/>
      <c r="C6" s="2"/>
      <c r="D6" s="2"/>
      <c r="E6" s="2"/>
      <c r="F6" s="4"/>
      <c r="G6" s="4"/>
      <c r="H6" s="4"/>
    </row>
    <row r="7" spans="1:8" x14ac:dyDescent="0.25">
      <c r="A7" s="43" t="s">
        <v>262</v>
      </c>
      <c r="B7" s="2"/>
      <c r="C7" s="2"/>
      <c r="D7" s="2"/>
      <c r="E7" s="2"/>
      <c r="F7" s="9"/>
      <c r="G7" s="9"/>
      <c r="H7" s="9"/>
    </row>
    <row r="8" spans="1:8" ht="49.2" thickBot="1" x14ac:dyDescent="0.3">
      <c r="A8" s="19" t="s">
        <v>0</v>
      </c>
      <c r="B8" s="30" t="s">
        <v>269</v>
      </c>
      <c r="C8" s="19" t="s">
        <v>255</v>
      </c>
      <c r="D8" s="19" t="s">
        <v>256</v>
      </c>
      <c r="E8" s="19" t="s">
        <v>257</v>
      </c>
      <c r="F8" s="20" t="s">
        <v>258</v>
      </c>
      <c r="G8" s="21" t="s">
        <v>259</v>
      </c>
      <c r="H8" s="21" t="s">
        <v>260</v>
      </c>
    </row>
    <row r="9" spans="1:8" ht="16.8" thickTop="1" x14ac:dyDescent="0.25">
      <c r="A9" s="44"/>
      <c r="B9" s="22"/>
      <c r="C9" s="22"/>
      <c r="D9" s="22"/>
      <c r="E9" s="22"/>
      <c r="F9" s="23"/>
      <c r="G9" s="23"/>
      <c r="H9" s="24"/>
    </row>
    <row r="10" spans="1:8" ht="17.399999999999999" x14ac:dyDescent="0.25">
      <c r="A10" s="45" t="s">
        <v>268</v>
      </c>
      <c r="B10" s="39">
        <v>1661923</v>
      </c>
      <c r="C10" s="11">
        <v>57485</v>
      </c>
      <c r="D10" s="10">
        <v>1524</v>
      </c>
      <c r="E10" s="10">
        <f>SUM(C10:D10)</f>
        <v>59009</v>
      </c>
      <c r="F10" s="12">
        <f>C10/B10</f>
        <v>3.4589448488287364E-2</v>
      </c>
      <c r="G10" s="13"/>
      <c r="H10" s="12">
        <f>E10/B10</f>
        <v>3.5506458482131846E-2</v>
      </c>
    </row>
    <row r="11" spans="1:8" x14ac:dyDescent="0.25">
      <c r="A11" s="46"/>
      <c r="B11" s="14"/>
      <c r="C11" s="14"/>
      <c r="D11" s="14"/>
      <c r="E11" s="14"/>
      <c r="F11" s="15"/>
      <c r="G11" s="14"/>
      <c r="H11" s="15"/>
    </row>
    <row r="12" spans="1:8" x14ac:dyDescent="0.25">
      <c r="A12" s="47" t="s">
        <v>261</v>
      </c>
      <c r="B12" s="25"/>
      <c r="C12" s="26"/>
      <c r="D12" s="26"/>
      <c r="E12" s="27"/>
      <c r="F12" s="28"/>
      <c r="G12" s="28"/>
      <c r="H12" s="15"/>
    </row>
    <row r="13" spans="1:8" ht="49.2" thickBot="1" x14ac:dyDescent="0.3">
      <c r="A13" s="29" t="s">
        <v>0</v>
      </c>
      <c r="B13" s="30" t="s">
        <v>269</v>
      </c>
      <c r="C13" s="30" t="s">
        <v>255</v>
      </c>
      <c r="D13" s="30" t="s">
        <v>256</v>
      </c>
      <c r="E13" s="30" t="s">
        <v>257</v>
      </c>
      <c r="F13" s="31" t="s">
        <v>258</v>
      </c>
      <c r="G13" s="21" t="s">
        <v>259</v>
      </c>
      <c r="H13" s="32" t="s">
        <v>260</v>
      </c>
    </row>
    <row r="14" spans="1:8" ht="16.8" thickTop="1" x14ac:dyDescent="0.25">
      <c r="A14" s="2"/>
      <c r="B14" s="2"/>
      <c r="C14" s="2"/>
      <c r="D14" s="2"/>
      <c r="E14" s="2"/>
      <c r="F14" s="9"/>
      <c r="G14" s="9"/>
      <c r="H14" s="9"/>
    </row>
    <row r="15" spans="1:8" x14ac:dyDescent="0.25">
      <c r="A15" s="35" t="s">
        <v>1</v>
      </c>
      <c r="B15" s="36">
        <v>2291</v>
      </c>
      <c r="C15" s="36">
        <v>22</v>
      </c>
      <c r="D15" s="41"/>
      <c r="E15" s="40">
        <v>22</v>
      </c>
      <c r="F15" s="41">
        <v>9.6027935399388906E-3</v>
      </c>
      <c r="G15" s="16"/>
      <c r="H15" s="50">
        <v>9.6027935399388906E-3</v>
      </c>
    </row>
    <row r="16" spans="1:8" x14ac:dyDescent="0.25">
      <c r="A16" s="35" t="s">
        <v>2</v>
      </c>
      <c r="B16" s="36">
        <v>1405</v>
      </c>
      <c r="C16" s="36">
        <v>71</v>
      </c>
      <c r="D16" s="41"/>
      <c r="E16" s="40">
        <v>71</v>
      </c>
      <c r="F16" s="41">
        <v>5.0533807829181494E-2</v>
      </c>
      <c r="G16" s="16"/>
      <c r="H16" s="50">
        <v>5.0533807829181494E-2</v>
      </c>
    </row>
    <row r="17" spans="1:8" x14ac:dyDescent="0.25">
      <c r="A17" s="35" t="s">
        <v>3</v>
      </c>
      <c r="B17" s="36">
        <v>5093</v>
      </c>
      <c r="C17" s="36">
        <v>189</v>
      </c>
      <c r="D17" s="41"/>
      <c r="E17" s="40">
        <v>189</v>
      </c>
      <c r="F17" s="41">
        <v>3.7109758492047909E-2</v>
      </c>
      <c r="G17" s="16"/>
      <c r="H17" s="50">
        <v>3.7109758492047909E-2</v>
      </c>
    </row>
    <row r="18" spans="1:8" x14ac:dyDescent="0.25">
      <c r="A18" s="35" t="s">
        <v>4</v>
      </c>
      <c r="B18" s="36">
        <v>1150</v>
      </c>
      <c r="C18" s="36">
        <v>25</v>
      </c>
      <c r="D18" s="41"/>
      <c r="E18" s="40">
        <v>25</v>
      </c>
      <c r="F18" s="41">
        <v>2.1739130434782608E-2</v>
      </c>
      <c r="G18" s="16"/>
      <c r="H18" s="50">
        <v>2.1739130434782608E-2</v>
      </c>
    </row>
    <row r="19" spans="1:8" x14ac:dyDescent="0.25">
      <c r="A19" s="35" t="s">
        <v>5</v>
      </c>
      <c r="B19" s="36">
        <v>371</v>
      </c>
      <c r="C19" s="36">
        <v>11</v>
      </c>
      <c r="D19" s="41"/>
      <c r="E19" s="40">
        <v>11</v>
      </c>
      <c r="F19" s="41">
        <v>2.9649595687331536E-2</v>
      </c>
      <c r="G19" s="16"/>
      <c r="H19" s="50">
        <v>2.9649595687331536E-2</v>
      </c>
    </row>
    <row r="20" spans="1:8" x14ac:dyDescent="0.25">
      <c r="A20" s="35" t="s">
        <v>6</v>
      </c>
      <c r="B20" s="36">
        <v>69</v>
      </c>
      <c r="C20" s="36" t="s">
        <v>266</v>
      </c>
      <c r="D20" s="36"/>
      <c r="E20" s="51" t="s">
        <v>266</v>
      </c>
      <c r="F20" s="36" t="s">
        <v>266</v>
      </c>
      <c r="G20" s="16"/>
      <c r="H20" s="52" t="s">
        <v>266</v>
      </c>
    </row>
    <row r="21" spans="1:8" x14ac:dyDescent="0.25">
      <c r="A21" s="35" t="s">
        <v>7</v>
      </c>
      <c r="B21" s="36">
        <v>3000</v>
      </c>
      <c r="C21" s="36">
        <v>194</v>
      </c>
      <c r="D21" s="41"/>
      <c r="E21" s="40">
        <v>194</v>
      </c>
      <c r="F21" s="41">
        <v>6.4666666666666664E-2</v>
      </c>
      <c r="G21" s="16"/>
      <c r="H21" s="50">
        <v>6.4666666666666664E-2</v>
      </c>
    </row>
    <row r="22" spans="1:8" x14ac:dyDescent="0.25">
      <c r="A22" s="35" t="s">
        <v>8</v>
      </c>
      <c r="B22" s="36">
        <v>1437</v>
      </c>
      <c r="C22" s="36">
        <v>66</v>
      </c>
      <c r="D22" s="41"/>
      <c r="E22" s="40">
        <v>66</v>
      </c>
      <c r="F22" s="41">
        <v>4.5929018789144051E-2</v>
      </c>
      <c r="G22" s="16"/>
      <c r="H22" s="50">
        <v>4.5929018789144051E-2</v>
      </c>
    </row>
    <row r="23" spans="1:8" x14ac:dyDescent="0.25">
      <c r="A23" s="35" t="s">
        <v>9</v>
      </c>
      <c r="B23" s="36">
        <v>506</v>
      </c>
      <c r="C23" s="36">
        <v>36</v>
      </c>
      <c r="D23" s="49" t="s">
        <v>266</v>
      </c>
      <c r="E23" s="40">
        <v>37</v>
      </c>
      <c r="F23" s="41">
        <v>7.1146245059288543E-2</v>
      </c>
      <c r="G23" s="16"/>
      <c r="H23" s="50">
        <v>7.3122529644268769E-2</v>
      </c>
    </row>
    <row r="24" spans="1:8" x14ac:dyDescent="0.25">
      <c r="A24" s="35" t="s">
        <v>10</v>
      </c>
      <c r="B24" s="36">
        <v>754</v>
      </c>
      <c r="C24" s="36">
        <v>23</v>
      </c>
      <c r="D24" s="41"/>
      <c r="E24" s="40">
        <v>23</v>
      </c>
      <c r="F24" s="41">
        <v>3.0503978779840849E-2</v>
      </c>
      <c r="G24" s="16"/>
      <c r="H24" s="50">
        <v>3.0503978779840849E-2</v>
      </c>
    </row>
    <row r="25" spans="1:8" x14ac:dyDescent="0.25">
      <c r="A25" s="35" t="s">
        <v>11</v>
      </c>
      <c r="B25" s="36">
        <v>4057</v>
      </c>
      <c r="C25" s="36">
        <v>174</v>
      </c>
      <c r="D25" s="41"/>
      <c r="E25" s="40">
        <v>174</v>
      </c>
      <c r="F25" s="41">
        <v>4.2888834113877249E-2</v>
      </c>
      <c r="G25" s="16"/>
      <c r="H25" s="50">
        <v>4.2888834113877249E-2</v>
      </c>
    </row>
    <row r="26" spans="1:8" x14ac:dyDescent="0.25">
      <c r="A26" s="35" t="s">
        <v>12</v>
      </c>
      <c r="B26" s="36">
        <v>187</v>
      </c>
      <c r="C26" s="36" t="s">
        <v>266</v>
      </c>
      <c r="D26" s="36"/>
      <c r="E26" s="51" t="s">
        <v>266</v>
      </c>
      <c r="F26" s="36" t="s">
        <v>266</v>
      </c>
      <c r="G26" s="16"/>
      <c r="H26" s="52" t="s">
        <v>266</v>
      </c>
    </row>
    <row r="27" spans="1:8" x14ac:dyDescent="0.25">
      <c r="A27" s="35" t="s">
        <v>13</v>
      </c>
      <c r="B27" s="36">
        <v>1824</v>
      </c>
      <c r="C27" s="36">
        <v>104</v>
      </c>
      <c r="D27" s="41"/>
      <c r="E27" s="40">
        <v>104</v>
      </c>
      <c r="F27" s="41">
        <v>5.701754385964912E-2</v>
      </c>
      <c r="G27" s="16"/>
      <c r="H27" s="50">
        <v>5.701754385964912E-2</v>
      </c>
    </row>
    <row r="28" spans="1:8" x14ac:dyDescent="0.25">
      <c r="A28" s="35" t="s">
        <v>14</v>
      </c>
      <c r="B28" s="36">
        <v>24105</v>
      </c>
      <c r="C28" s="36">
        <v>870</v>
      </c>
      <c r="D28" s="41"/>
      <c r="E28" s="40">
        <v>870</v>
      </c>
      <c r="F28" s="41">
        <v>3.6092097075295579E-2</v>
      </c>
      <c r="G28" s="16"/>
      <c r="H28" s="50">
        <v>3.6092097075295579E-2</v>
      </c>
    </row>
    <row r="29" spans="1:8" x14ac:dyDescent="0.25">
      <c r="A29" s="35" t="s">
        <v>15</v>
      </c>
      <c r="B29" s="36">
        <v>122629</v>
      </c>
      <c r="C29" s="36">
        <v>6487</v>
      </c>
      <c r="D29" s="49">
        <v>70</v>
      </c>
      <c r="E29" s="40">
        <v>6557</v>
      </c>
      <c r="F29" s="41">
        <v>5.2899395738365315E-2</v>
      </c>
      <c r="G29" s="16"/>
      <c r="H29" s="50">
        <v>5.347022319353497E-2</v>
      </c>
    </row>
    <row r="30" spans="1:8" x14ac:dyDescent="0.25">
      <c r="A30" s="35" t="s">
        <v>16</v>
      </c>
      <c r="B30" s="36">
        <v>492</v>
      </c>
      <c r="C30" s="36">
        <v>12</v>
      </c>
      <c r="D30" s="49" t="s">
        <v>266</v>
      </c>
      <c r="E30" s="40">
        <v>14</v>
      </c>
      <c r="F30" s="41">
        <v>2.4390243902439025E-2</v>
      </c>
      <c r="G30" s="16"/>
      <c r="H30" s="50">
        <v>2.8455284552845527E-2</v>
      </c>
    </row>
    <row r="31" spans="1:8" x14ac:dyDescent="0.25">
      <c r="A31" s="35" t="s">
        <v>17</v>
      </c>
      <c r="B31" s="36">
        <v>28</v>
      </c>
      <c r="C31" s="37"/>
      <c r="D31" s="42"/>
      <c r="E31" s="51" t="s">
        <v>266</v>
      </c>
      <c r="F31" s="42"/>
      <c r="G31" s="16"/>
      <c r="H31" s="52" t="s">
        <v>266</v>
      </c>
    </row>
    <row r="32" spans="1:8" x14ac:dyDescent="0.25">
      <c r="A32" s="35" t="s">
        <v>18</v>
      </c>
      <c r="B32" s="36">
        <v>887</v>
      </c>
      <c r="C32" s="36">
        <v>35</v>
      </c>
      <c r="D32" s="49" t="s">
        <v>266</v>
      </c>
      <c r="E32" s="40">
        <v>37</v>
      </c>
      <c r="F32" s="41">
        <v>3.9458850056369787E-2</v>
      </c>
      <c r="G32" s="16"/>
      <c r="H32" s="50">
        <v>4.1713641488162347E-2</v>
      </c>
    </row>
    <row r="33" spans="1:8" x14ac:dyDescent="0.25">
      <c r="A33" s="35" t="s">
        <v>19</v>
      </c>
      <c r="B33" s="36">
        <v>4119</v>
      </c>
      <c r="C33" s="36">
        <v>120</v>
      </c>
      <c r="D33" s="41"/>
      <c r="E33" s="40">
        <v>120</v>
      </c>
      <c r="F33" s="41">
        <v>2.9133284777858703E-2</v>
      </c>
      <c r="G33" s="16"/>
      <c r="H33" s="50">
        <v>2.9133284777858703E-2</v>
      </c>
    </row>
    <row r="34" spans="1:8" x14ac:dyDescent="0.25">
      <c r="A34" s="35" t="s">
        <v>20</v>
      </c>
      <c r="B34" s="36">
        <v>19208</v>
      </c>
      <c r="C34" s="36">
        <v>448</v>
      </c>
      <c r="D34" s="41"/>
      <c r="E34" s="40">
        <v>448</v>
      </c>
      <c r="F34" s="41">
        <v>2.3323615160349854E-2</v>
      </c>
      <c r="G34" s="16"/>
      <c r="H34" s="50">
        <v>2.3323615160349854E-2</v>
      </c>
    </row>
    <row r="35" spans="1:8" x14ac:dyDescent="0.25">
      <c r="A35" s="35" t="s">
        <v>21</v>
      </c>
      <c r="B35" s="36">
        <v>10849</v>
      </c>
      <c r="C35" s="36">
        <v>263</v>
      </c>
      <c r="D35" s="41"/>
      <c r="E35" s="40">
        <v>263</v>
      </c>
      <c r="F35" s="41">
        <v>2.4241865609733616E-2</v>
      </c>
      <c r="G35" s="16"/>
      <c r="H35" s="50">
        <v>2.4241865609733616E-2</v>
      </c>
    </row>
    <row r="36" spans="1:8" x14ac:dyDescent="0.25">
      <c r="A36" s="35" t="s">
        <v>22</v>
      </c>
      <c r="B36" s="36">
        <v>546</v>
      </c>
      <c r="C36" s="36">
        <v>10</v>
      </c>
      <c r="D36" s="41"/>
      <c r="E36" s="40">
        <v>10</v>
      </c>
      <c r="F36" s="41">
        <v>1.8315018315018316E-2</v>
      </c>
      <c r="G36" s="16"/>
      <c r="H36" s="50">
        <v>1.8315018315018316E-2</v>
      </c>
    </row>
    <row r="37" spans="1:8" x14ac:dyDescent="0.25">
      <c r="A37" s="35" t="s">
        <v>23</v>
      </c>
      <c r="B37" s="36">
        <v>61</v>
      </c>
      <c r="C37" s="36"/>
      <c r="D37" s="41"/>
      <c r="E37" s="51" t="s">
        <v>266</v>
      </c>
      <c r="F37" s="41"/>
      <c r="G37" s="16"/>
      <c r="H37" s="52" t="s">
        <v>266</v>
      </c>
    </row>
    <row r="38" spans="1:8" x14ac:dyDescent="0.25">
      <c r="A38" s="35" t="s">
        <v>24</v>
      </c>
      <c r="B38" s="36">
        <v>464</v>
      </c>
      <c r="C38" s="36">
        <v>17</v>
      </c>
      <c r="D38" s="41"/>
      <c r="E38" s="40">
        <v>17</v>
      </c>
      <c r="F38" s="41">
        <v>3.6637931034482756E-2</v>
      </c>
      <c r="G38" s="16"/>
      <c r="H38" s="50">
        <v>3.6637931034482756E-2</v>
      </c>
    </row>
    <row r="39" spans="1:8" x14ac:dyDescent="0.25">
      <c r="A39" s="35" t="s">
        <v>25</v>
      </c>
      <c r="B39" s="36">
        <v>1823</v>
      </c>
      <c r="C39" s="36">
        <v>114</v>
      </c>
      <c r="D39" s="49">
        <v>16</v>
      </c>
      <c r="E39" s="40">
        <v>130</v>
      </c>
      <c r="F39" s="41">
        <v>6.2534284147010427E-2</v>
      </c>
      <c r="G39" s="16"/>
      <c r="H39" s="50">
        <v>7.1311025781678555E-2</v>
      </c>
    </row>
    <row r="40" spans="1:8" x14ac:dyDescent="0.25">
      <c r="A40" s="35" t="s">
        <v>26</v>
      </c>
      <c r="B40" s="36">
        <v>835</v>
      </c>
      <c r="C40" s="36">
        <v>26</v>
      </c>
      <c r="D40" s="41"/>
      <c r="E40" s="40">
        <v>26</v>
      </c>
      <c r="F40" s="41">
        <v>3.1137724550898204E-2</v>
      </c>
      <c r="G40" s="16"/>
      <c r="H40" s="50">
        <v>3.1137724550898204E-2</v>
      </c>
    </row>
    <row r="41" spans="1:8" x14ac:dyDescent="0.25">
      <c r="A41" s="35" t="s">
        <v>27</v>
      </c>
      <c r="B41" s="36">
        <v>2383</v>
      </c>
      <c r="C41" s="36">
        <v>70</v>
      </c>
      <c r="D41" s="41"/>
      <c r="E41" s="40">
        <v>70</v>
      </c>
      <c r="F41" s="41">
        <v>2.9374737725556023E-2</v>
      </c>
      <c r="G41" s="16"/>
      <c r="H41" s="50">
        <v>2.9374737725556023E-2</v>
      </c>
    </row>
    <row r="42" spans="1:8" x14ac:dyDescent="0.25">
      <c r="A42" s="35" t="s">
        <v>28</v>
      </c>
      <c r="B42" s="36">
        <v>2360</v>
      </c>
      <c r="C42" s="36">
        <v>129</v>
      </c>
      <c r="D42" s="41"/>
      <c r="E42" s="40">
        <v>129</v>
      </c>
      <c r="F42" s="41">
        <v>5.4661016949152541E-2</v>
      </c>
      <c r="G42" s="16"/>
      <c r="H42" s="50">
        <v>5.4661016949152541E-2</v>
      </c>
    </row>
    <row r="43" spans="1:8" x14ac:dyDescent="0.25">
      <c r="A43" s="35" t="s">
        <v>29</v>
      </c>
      <c r="B43" s="36">
        <v>1367</v>
      </c>
      <c r="C43" s="36">
        <v>81</v>
      </c>
      <c r="D43" s="41"/>
      <c r="E43" s="40">
        <v>81</v>
      </c>
      <c r="F43" s="41">
        <v>5.9253840526700803E-2</v>
      </c>
      <c r="G43" s="16"/>
      <c r="H43" s="50">
        <v>5.9253840526700803E-2</v>
      </c>
    </row>
    <row r="44" spans="1:8" x14ac:dyDescent="0.25">
      <c r="A44" s="35" t="s">
        <v>30</v>
      </c>
      <c r="B44" s="36">
        <v>544</v>
      </c>
      <c r="C44" s="36">
        <v>21</v>
      </c>
      <c r="D44" s="49" t="s">
        <v>266</v>
      </c>
      <c r="E44" s="40">
        <v>23</v>
      </c>
      <c r="F44" s="41">
        <v>3.860294117647059E-2</v>
      </c>
      <c r="G44" s="16"/>
      <c r="H44" s="50">
        <v>4.2279411764705885E-2</v>
      </c>
    </row>
    <row r="45" spans="1:8" x14ac:dyDescent="0.25">
      <c r="A45" s="35" t="s">
        <v>31</v>
      </c>
      <c r="B45" s="36">
        <v>28423</v>
      </c>
      <c r="C45" s="36">
        <v>1328</v>
      </c>
      <c r="D45" s="41"/>
      <c r="E45" s="40">
        <v>1328</v>
      </c>
      <c r="F45" s="41">
        <v>4.6722724554058334E-2</v>
      </c>
      <c r="G45" s="16"/>
      <c r="H45" s="50">
        <v>4.6722724554058334E-2</v>
      </c>
    </row>
    <row r="46" spans="1:8" x14ac:dyDescent="0.25">
      <c r="A46" s="35" t="s">
        <v>32</v>
      </c>
      <c r="B46" s="36">
        <v>763</v>
      </c>
      <c r="C46" s="36">
        <v>20</v>
      </c>
      <c r="D46" s="41"/>
      <c r="E46" s="40">
        <v>20</v>
      </c>
      <c r="F46" s="41">
        <v>2.621231979030144E-2</v>
      </c>
      <c r="G46" s="16"/>
      <c r="H46" s="50">
        <v>2.621231979030144E-2</v>
      </c>
    </row>
    <row r="47" spans="1:8" x14ac:dyDescent="0.25">
      <c r="A47" s="35" t="s">
        <v>33</v>
      </c>
      <c r="B47" s="36">
        <v>285</v>
      </c>
      <c r="C47" s="36">
        <v>10</v>
      </c>
      <c r="D47" s="41"/>
      <c r="E47" s="40">
        <v>10</v>
      </c>
      <c r="F47" s="41">
        <v>3.5087719298245612E-2</v>
      </c>
      <c r="G47" s="16"/>
      <c r="H47" s="50">
        <v>3.5087719298245612E-2</v>
      </c>
    </row>
    <row r="48" spans="1:8" x14ac:dyDescent="0.25">
      <c r="A48" s="35" t="s">
        <v>34</v>
      </c>
      <c r="B48" s="36">
        <v>1496</v>
      </c>
      <c r="C48" s="36">
        <v>24</v>
      </c>
      <c r="D48" s="41"/>
      <c r="E48" s="40">
        <v>24</v>
      </c>
      <c r="F48" s="41">
        <v>1.6042780748663103E-2</v>
      </c>
      <c r="G48" s="16"/>
      <c r="H48" s="50">
        <v>1.6042780748663103E-2</v>
      </c>
    </row>
    <row r="49" spans="1:8" x14ac:dyDescent="0.25">
      <c r="A49" s="35" t="s">
        <v>35</v>
      </c>
      <c r="B49" s="36">
        <v>487</v>
      </c>
      <c r="C49" s="36">
        <v>15</v>
      </c>
      <c r="D49" s="41"/>
      <c r="E49" s="40">
        <v>15</v>
      </c>
      <c r="F49" s="41">
        <v>3.0800821355236138E-2</v>
      </c>
      <c r="G49" s="16"/>
      <c r="H49" s="50">
        <v>3.0800821355236138E-2</v>
      </c>
    </row>
    <row r="50" spans="1:8" x14ac:dyDescent="0.25">
      <c r="A50" s="35" t="s">
        <v>36</v>
      </c>
      <c r="B50" s="36">
        <v>2223</v>
      </c>
      <c r="C50" s="36">
        <v>31</v>
      </c>
      <c r="D50" s="41"/>
      <c r="E50" s="40">
        <v>31</v>
      </c>
      <c r="F50" s="41">
        <v>1.3945119208277103E-2</v>
      </c>
      <c r="G50" s="16"/>
      <c r="H50" s="50">
        <v>1.3945119208277103E-2</v>
      </c>
    </row>
    <row r="51" spans="1:8" x14ac:dyDescent="0.25">
      <c r="A51" s="35" t="s">
        <v>37</v>
      </c>
      <c r="B51" s="36">
        <v>2789</v>
      </c>
      <c r="C51" s="36">
        <v>26</v>
      </c>
      <c r="D51" s="41"/>
      <c r="E51" s="40">
        <v>26</v>
      </c>
      <c r="F51" s="41">
        <v>9.3223377554679104E-3</v>
      </c>
      <c r="G51" s="16"/>
      <c r="H51" s="50">
        <v>9.3223377554679104E-3</v>
      </c>
    </row>
    <row r="52" spans="1:8" x14ac:dyDescent="0.25">
      <c r="A52" s="35" t="s">
        <v>38</v>
      </c>
      <c r="B52" s="36">
        <v>311</v>
      </c>
      <c r="C52" s="36">
        <v>14</v>
      </c>
      <c r="D52" s="41"/>
      <c r="E52" s="40">
        <v>14</v>
      </c>
      <c r="F52" s="41">
        <v>4.5016077170418008E-2</v>
      </c>
      <c r="G52" s="16"/>
      <c r="H52" s="50">
        <v>4.5016077170418008E-2</v>
      </c>
    </row>
    <row r="53" spans="1:8" x14ac:dyDescent="0.25">
      <c r="A53" s="35" t="s">
        <v>39</v>
      </c>
      <c r="B53" s="36">
        <v>384</v>
      </c>
      <c r="C53" s="36">
        <v>19</v>
      </c>
      <c r="D53" s="49" t="s">
        <v>266</v>
      </c>
      <c r="E53" s="40">
        <v>20</v>
      </c>
      <c r="F53" s="41">
        <v>4.9479166666666664E-2</v>
      </c>
      <c r="G53" s="16"/>
      <c r="H53" s="50">
        <v>5.2083333333333336E-2</v>
      </c>
    </row>
    <row r="54" spans="1:8" x14ac:dyDescent="0.25">
      <c r="A54" s="35" t="s">
        <v>40</v>
      </c>
      <c r="B54" s="36">
        <v>226</v>
      </c>
      <c r="C54" s="36">
        <v>10</v>
      </c>
      <c r="D54" s="49" t="s">
        <v>266</v>
      </c>
      <c r="E54" s="40">
        <v>12</v>
      </c>
      <c r="F54" s="41">
        <v>4.4247787610619468E-2</v>
      </c>
      <c r="G54" s="16"/>
      <c r="H54" s="50">
        <v>5.3097345132743362E-2</v>
      </c>
    </row>
    <row r="55" spans="1:8" x14ac:dyDescent="0.25">
      <c r="A55" s="35" t="s">
        <v>41</v>
      </c>
      <c r="B55" s="36">
        <v>143</v>
      </c>
      <c r="C55" s="36" t="s">
        <v>266</v>
      </c>
      <c r="D55" s="41"/>
      <c r="E55" s="51" t="s">
        <v>266</v>
      </c>
      <c r="F55" s="41" t="s">
        <v>266</v>
      </c>
      <c r="G55" s="16"/>
      <c r="H55" s="51" t="s">
        <v>266</v>
      </c>
    </row>
    <row r="56" spans="1:8" x14ac:dyDescent="0.25">
      <c r="A56" s="35" t="s">
        <v>42</v>
      </c>
      <c r="B56" s="36">
        <v>454</v>
      </c>
      <c r="C56" s="36">
        <v>14</v>
      </c>
      <c r="D56" s="49" t="s">
        <v>266</v>
      </c>
      <c r="E56" s="40">
        <v>21</v>
      </c>
      <c r="F56" s="41">
        <v>3.0837004405286344E-2</v>
      </c>
      <c r="G56" s="16"/>
      <c r="H56" s="50">
        <v>4.6255506607929514E-2</v>
      </c>
    </row>
    <row r="57" spans="1:8" x14ac:dyDescent="0.25">
      <c r="A57" s="35" t="s">
        <v>43</v>
      </c>
      <c r="B57" s="36">
        <v>49804</v>
      </c>
      <c r="C57" s="36">
        <v>1507</v>
      </c>
      <c r="D57" s="49" t="s">
        <v>266</v>
      </c>
      <c r="E57" s="40">
        <v>1508</v>
      </c>
      <c r="F57" s="41">
        <v>3.0258613765962575E-2</v>
      </c>
      <c r="G57" s="16"/>
      <c r="H57" s="50">
        <v>3.0278692474500039E-2</v>
      </c>
    </row>
    <row r="58" spans="1:8" x14ac:dyDescent="0.25">
      <c r="A58" s="35" t="s">
        <v>44</v>
      </c>
      <c r="B58" s="36">
        <v>192</v>
      </c>
      <c r="C58" s="36" t="s">
        <v>266</v>
      </c>
      <c r="D58" s="41"/>
      <c r="E58" s="51" t="s">
        <v>266</v>
      </c>
      <c r="F58" s="41" t="s">
        <v>266</v>
      </c>
      <c r="G58" s="16"/>
      <c r="H58" s="51" t="s">
        <v>266</v>
      </c>
    </row>
    <row r="59" spans="1:8" x14ac:dyDescent="0.25">
      <c r="A59" s="35" t="s">
        <v>45</v>
      </c>
      <c r="B59" s="36">
        <v>1091</v>
      </c>
      <c r="C59" s="36">
        <v>60</v>
      </c>
      <c r="D59" s="41"/>
      <c r="E59" s="40">
        <v>60</v>
      </c>
      <c r="F59" s="41">
        <v>5.4995417048579284E-2</v>
      </c>
      <c r="G59" s="16"/>
      <c r="H59" s="50">
        <v>5.4995417048579284E-2</v>
      </c>
    </row>
    <row r="60" spans="1:8" x14ac:dyDescent="0.25">
      <c r="A60" s="35" t="s">
        <v>46</v>
      </c>
      <c r="B60" s="36">
        <v>6697</v>
      </c>
      <c r="C60" s="36">
        <v>256</v>
      </c>
      <c r="D60" s="49">
        <v>10</v>
      </c>
      <c r="E60" s="40">
        <v>266</v>
      </c>
      <c r="F60" s="41">
        <v>3.8226071375242643E-2</v>
      </c>
      <c r="G60" s="16"/>
      <c r="H60" s="50">
        <v>3.9719277288338059E-2</v>
      </c>
    </row>
    <row r="61" spans="1:8" x14ac:dyDescent="0.25">
      <c r="A61" s="35" t="s">
        <v>47</v>
      </c>
      <c r="B61" s="36">
        <v>702</v>
      </c>
      <c r="C61" s="36">
        <v>25</v>
      </c>
      <c r="D61" s="49" t="s">
        <v>266</v>
      </c>
      <c r="E61" s="40">
        <v>28</v>
      </c>
      <c r="F61" s="41">
        <v>3.5612535612535613E-2</v>
      </c>
      <c r="G61" s="16"/>
      <c r="H61" s="50">
        <v>3.9886039886039885E-2</v>
      </c>
    </row>
    <row r="62" spans="1:8" x14ac:dyDescent="0.25">
      <c r="A62" s="35" t="s">
        <v>48</v>
      </c>
      <c r="B62" s="36">
        <v>125</v>
      </c>
      <c r="C62" s="36" t="s">
        <v>266</v>
      </c>
      <c r="D62" s="49"/>
      <c r="E62" s="51" t="s">
        <v>266</v>
      </c>
      <c r="F62" s="41" t="s">
        <v>266</v>
      </c>
      <c r="G62" s="16"/>
      <c r="H62" s="51" t="s">
        <v>266</v>
      </c>
    </row>
    <row r="63" spans="1:8" x14ac:dyDescent="0.25">
      <c r="A63" s="35" t="s">
        <v>49</v>
      </c>
      <c r="B63" s="36">
        <v>1986</v>
      </c>
      <c r="C63" s="36">
        <v>61</v>
      </c>
      <c r="D63" s="49" t="s">
        <v>266</v>
      </c>
      <c r="E63" s="40">
        <v>62</v>
      </c>
      <c r="F63" s="41">
        <v>3.0715005035246726E-2</v>
      </c>
      <c r="G63" s="16"/>
      <c r="H63" s="50">
        <v>3.1218529707955689E-2</v>
      </c>
    </row>
    <row r="64" spans="1:8" x14ac:dyDescent="0.25">
      <c r="A64" s="35" t="s">
        <v>50</v>
      </c>
      <c r="B64" s="36">
        <v>4570</v>
      </c>
      <c r="C64" s="36">
        <v>103</v>
      </c>
      <c r="D64" s="49"/>
      <c r="E64" s="40">
        <v>103</v>
      </c>
      <c r="F64" s="41">
        <v>2.2538293216630197E-2</v>
      </c>
      <c r="G64" s="16"/>
      <c r="H64" s="50">
        <v>2.2538293216630197E-2</v>
      </c>
    </row>
    <row r="65" spans="1:8" x14ac:dyDescent="0.25">
      <c r="A65" s="35" t="s">
        <v>51</v>
      </c>
      <c r="B65" s="36">
        <v>69</v>
      </c>
      <c r="C65" s="36" t="s">
        <v>266</v>
      </c>
      <c r="D65" s="49"/>
      <c r="E65" s="51" t="s">
        <v>266</v>
      </c>
      <c r="F65" s="41" t="s">
        <v>266</v>
      </c>
      <c r="G65" s="16"/>
      <c r="H65" s="51" t="s">
        <v>266</v>
      </c>
    </row>
    <row r="66" spans="1:8" x14ac:dyDescent="0.25">
      <c r="A66" s="35" t="s">
        <v>52</v>
      </c>
      <c r="B66" s="36">
        <v>408</v>
      </c>
      <c r="C66" s="36" t="s">
        <v>266</v>
      </c>
      <c r="D66" s="49"/>
      <c r="E66" s="51" t="s">
        <v>266</v>
      </c>
      <c r="F66" s="41" t="s">
        <v>266</v>
      </c>
      <c r="G66" s="16"/>
      <c r="H66" s="51" t="s">
        <v>266</v>
      </c>
    </row>
    <row r="67" spans="1:8" x14ac:dyDescent="0.25">
      <c r="A67" s="35" t="s">
        <v>53</v>
      </c>
      <c r="B67" s="36">
        <v>237</v>
      </c>
      <c r="C67" s="36" t="s">
        <v>266</v>
      </c>
      <c r="D67" s="49"/>
      <c r="E67" s="51" t="s">
        <v>266</v>
      </c>
      <c r="F67" s="41" t="s">
        <v>266</v>
      </c>
      <c r="G67" s="16"/>
      <c r="H67" s="51" t="s">
        <v>266</v>
      </c>
    </row>
    <row r="68" spans="1:8" x14ac:dyDescent="0.25">
      <c r="A68" s="35" t="s">
        <v>54</v>
      </c>
      <c r="B68" s="36">
        <v>368</v>
      </c>
      <c r="C68" s="36">
        <v>24</v>
      </c>
      <c r="D68" s="49" t="s">
        <v>266</v>
      </c>
      <c r="E68" s="40">
        <v>29</v>
      </c>
      <c r="F68" s="41">
        <v>6.5217391304347824E-2</v>
      </c>
      <c r="G68" s="16"/>
      <c r="H68" s="50">
        <v>7.880434782608696E-2</v>
      </c>
    </row>
    <row r="69" spans="1:8" x14ac:dyDescent="0.25">
      <c r="A69" s="35" t="s">
        <v>55</v>
      </c>
      <c r="B69" s="36">
        <v>125</v>
      </c>
      <c r="C69" s="36" t="s">
        <v>266</v>
      </c>
      <c r="D69" s="41"/>
      <c r="E69" s="51" t="s">
        <v>266</v>
      </c>
      <c r="F69" s="41" t="s">
        <v>266</v>
      </c>
      <c r="G69" s="16"/>
      <c r="H69" s="51" t="s">
        <v>266</v>
      </c>
    </row>
    <row r="70" spans="1:8" x14ac:dyDescent="0.25">
      <c r="A70" s="35" t="s">
        <v>56</v>
      </c>
      <c r="B70" s="36">
        <v>503</v>
      </c>
      <c r="C70" s="36">
        <v>27</v>
      </c>
      <c r="D70" s="41"/>
      <c r="E70" s="40">
        <v>27</v>
      </c>
      <c r="F70" s="41">
        <v>5.3677932405566599E-2</v>
      </c>
      <c r="G70" s="16"/>
      <c r="H70" s="50">
        <v>5.3677932405566599E-2</v>
      </c>
    </row>
    <row r="71" spans="1:8" x14ac:dyDescent="0.25">
      <c r="A71" s="35" t="s">
        <v>57</v>
      </c>
      <c r="B71" s="36">
        <v>167012</v>
      </c>
      <c r="C71" s="36">
        <v>3809</v>
      </c>
      <c r="D71" s="49">
        <v>586</v>
      </c>
      <c r="E71" s="40">
        <v>4395</v>
      </c>
      <c r="F71" s="41">
        <v>2.2806744425550259E-2</v>
      </c>
      <c r="G71" s="16"/>
      <c r="H71" s="50">
        <v>2.6315474337173378E-2</v>
      </c>
    </row>
    <row r="72" spans="1:8" x14ac:dyDescent="0.25">
      <c r="A72" s="35" t="s">
        <v>58</v>
      </c>
      <c r="B72" s="36">
        <v>734</v>
      </c>
      <c r="C72" s="36">
        <v>45</v>
      </c>
      <c r="D72" s="49" t="s">
        <v>266</v>
      </c>
      <c r="E72" s="40">
        <v>47</v>
      </c>
      <c r="F72" s="41">
        <v>6.1307901907356951E-2</v>
      </c>
      <c r="G72" s="16"/>
      <c r="H72" s="50">
        <v>6.4032697547683926E-2</v>
      </c>
    </row>
    <row r="73" spans="1:8" x14ac:dyDescent="0.25">
      <c r="A73" s="38" t="s">
        <v>278</v>
      </c>
      <c r="B73" s="36">
        <v>1106</v>
      </c>
      <c r="C73" s="36">
        <v>83</v>
      </c>
      <c r="D73" s="49"/>
      <c r="E73" s="40">
        <v>83</v>
      </c>
      <c r="F73" s="41">
        <v>7.5045207956600357E-2</v>
      </c>
      <c r="G73" s="16"/>
      <c r="H73" s="50">
        <v>7.5045207956600357E-2</v>
      </c>
    </row>
    <row r="74" spans="1:8" x14ac:dyDescent="0.25">
      <c r="A74" s="35" t="s">
        <v>59</v>
      </c>
      <c r="B74" s="36">
        <v>1318</v>
      </c>
      <c r="C74" s="36">
        <v>107</v>
      </c>
      <c r="D74" s="49"/>
      <c r="E74" s="40">
        <v>107</v>
      </c>
      <c r="F74" s="41">
        <v>8.1183611532625183E-2</v>
      </c>
      <c r="G74" s="16"/>
      <c r="H74" s="50">
        <v>8.1183611532625183E-2</v>
      </c>
    </row>
    <row r="75" spans="1:8" x14ac:dyDescent="0.25">
      <c r="A75" s="35" t="s">
        <v>60</v>
      </c>
      <c r="B75" s="36">
        <v>239</v>
      </c>
      <c r="C75" s="36">
        <v>17</v>
      </c>
      <c r="D75" s="49"/>
      <c r="E75" s="40">
        <v>17</v>
      </c>
      <c r="F75" s="41">
        <v>7.1129707112970716E-2</v>
      </c>
      <c r="G75" s="16"/>
      <c r="H75" s="50">
        <v>7.1129707112970716E-2</v>
      </c>
    </row>
    <row r="76" spans="1:8" x14ac:dyDescent="0.25">
      <c r="A76" s="35" t="s">
        <v>61</v>
      </c>
      <c r="B76" s="36">
        <v>39912</v>
      </c>
      <c r="C76" s="36">
        <v>1468</v>
      </c>
      <c r="D76" s="49">
        <v>101</v>
      </c>
      <c r="E76" s="40">
        <v>1569</v>
      </c>
      <c r="F76" s="41">
        <v>3.6780918019643213E-2</v>
      </c>
      <c r="G76" s="16"/>
      <c r="H76" s="50">
        <v>3.9311485267588694E-2</v>
      </c>
    </row>
    <row r="77" spans="1:8" x14ac:dyDescent="0.25">
      <c r="A77" s="35" t="s">
        <v>62</v>
      </c>
      <c r="B77" s="36">
        <v>66</v>
      </c>
      <c r="C77" s="36" t="s">
        <v>266</v>
      </c>
      <c r="D77" s="49" t="s">
        <v>266</v>
      </c>
      <c r="E77" s="51" t="s">
        <v>266</v>
      </c>
      <c r="F77" s="36" t="s">
        <v>266</v>
      </c>
      <c r="G77" s="16"/>
      <c r="H77" s="50">
        <v>3.0303030303030304E-2</v>
      </c>
    </row>
    <row r="78" spans="1:8" x14ac:dyDescent="0.25">
      <c r="A78" s="35" t="s">
        <v>63</v>
      </c>
      <c r="B78" s="36">
        <v>823</v>
      </c>
      <c r="C78" s="36">
        <v>63</v>
      </c>
      <c r="D78" s="49"/>
      <c r="E78" s="40">
        <v>63</v>
      </c>
      <c r="F78" s="41">
        <v>7.6549210206561358E-2</v>
      </c>
      <c r="G78" s="16"/>
      <c r="H78" s="50">
        <v>7.6549210206561358E-2</v>
      </c>
    </row>
    <row r="79" spans="1:8" x14ac:dyDescent="0.25">
      <c r="A79" s="35" t="s">
        <v>64</v>
      </c>
      <c r="B79" s="36">
        <v>163</v>
      </c>
      <c r="C79" s="36">
        <v>14</v>
      </c>
      <c r="D79" s="49"/>
      <c r="E79" s="40">
        <v>14</v>
      </c>
      <c r="F79" s="41">
        <v>8.5889570552147243E-2</v>
      </c>
      <c r="G79" s="16"/>
      <c r="H79" s="50">
        <v>8.5889570552147243E-2</v>
      </c>
    </row>
    <row r="80" spans="1:8" x14ac:dyDescent="0.25">
      <c r="A80" s="35" t="s">
        <v>65</v>
      </c>
      <c r="B80" s="36">
        <v>763</v>
      </c>
      <c r="C80" s="36">
        <v>31</v>
      </c>
      <c r="D80" s="49"/>
      <c r="E80" s="40">
        <v>31</v>
      </c>
      <c r="F80" s="41">
        <v>4.0629095674967232E-2</v>
      </c>
      <c r="G80" s="16"/>
      <c r="H80" s="50">
        <v>4.0629095674967232E-2</v>
      </c>
    </row>
    <row r="81" spans="1:8" x14ac:dyDescent="0.25">
      <c r="A81" s="35" t="s">
        <v>66</v>
      </c>
      <c r="B81" s="36">
        <v>923</v>
      </c>
      <c r="C81" s="36">
        <v>30</v>
      </c>
      <c r="D81" s="49" t="s">
        <v>266</v>
      </c>
      <c r="E81" s="40">
        <v>39</v>
      </c>
      <c r="F81" s="41">
        <v>3.2502708559046585E-2</v>
      </c>
      <c r="G81" s="16"/>
      <c r="H81" s="50">
        <v>4.2253521126760563E-2</v>
      </c>
    </row>
    <row r="82" spans="1:8" x14ac:dyDescent="0.25">
      <c r="A82" s="35" t="s">
        <v>67</v>
      </c>
      <c r="B82" s="36">
        <v>11727</v>
      </c>
      <c r="C82" s="36">
        <v>274</v>
      </c>
      <c r="D82" s="49"/>
      <c r="E82" s="40">
        <v>274</v>
      </c>
      <c r="F82" s="41">
        <v>2.3364884454677239E-2</v>
      </c>
      <c r="G82" s="16"/>
      <c r="H82" s="50">
        <v>2.3364884454677239E-2</v>
      </c>
    </row>
    <row r="83" spans="1:8" x14ac:dyDescent="0.25">
      <c r="A83" s="35" t="s">
        <v>68</v>
      </c>
      <c r="B83" s="36">
        <v>87</v>
      </c>
      <c r="C83" s="36" t="s">
        <v>266</v>
      </c>
      <c r="D83" s="49"/>
      <c r="E83" s="51" t="s">
        <v>266</v>
      </c>
      <c r="F83" s="36" t="s">
        <v>266</v>
      </c>
      <c r="G83" s="16"/>
      <c r="H83" s="51" t="s">
        <v>266</v>
      </c>
    </row>
    <row r="84" spans="1:8" x14ac:dyDescent="0.25">
      <c r="A84" s="35" t="s">
        <v>70</v>
      </c>
      <c r="B84" s="36">
        <v>59655</v>
      </c>
      <c r="C84" s="36">
        <v>3276</v>
      </c>
      <c r="D84" s="49"/>
      <c r="E84" s="40">
        <v>3276</v>
      </c>
      <c r="F84" s="41">
        <v>5.4915765652501884E-2</v>
      </c>
      <c r="G84" s="16"/>
      <c r="H84" s="50">
        <v>5.4915765652501884E-2</v>
      </c>
    </row>
    <row r="85" spans="1:8" x14ac:dyDescent="0.25">
      <c r="A85" s="35" t="s">
        <v>69</v>
      </c>
      <c r="B85" s="36">
        <v>9312</v>
      </c>
      <c r="C85" s="36">
        <v>408</v>
      </c>
      <c r="D85" s="49">
        <v>12</v>
      </c>
      <c r="E85" s="40">
        <v>420</v>
      </c>
      <c r="F85" s="41">
        <v>4.3814432989690719E-2</v>
      </c>
      <c r="G85" s="16"/>
      <c r="H85" s="50">
        <v>4.5103092783505154E-2</v>
      </c>
    </row>
    <row r="86" spans="1:8" x14ac:dyDescent="0.25">
      <c r="A86" s="35" t="s">
        <v>71</v>
      </c>
      <c r="B86" s="36">
        <v>1971</v>
      </c>
      <c r="C86" s="36">
        <v>101</v>
      </c>
      <c r="D86" s="49" t="s">
        <v>266</v>
      </c>
      <c r="E86" s="40">
        <v>102</v>
      </c>
      <c r="F86" s="41">
        <v>5.1243023845763569E-2</v>
      </c>
      <c r="G86" s="16"/>
      <c r="H86" s="50">
        <v>5.1750380517503802E-2</v>
      </c>
    </row>
    <row r="87" spans="1:8" x14ac:dyDescent="0.25">
      <c r="A87" s="35" t="s">
        <v>72</v>
      </c>
      <c r="B87" s="36">
        <v>745</v>
      </c>
      <c r="C87" s="36">
        <v>39</v>
      </c>
      <c r="D87" s="49" t="s">
        <v>266</v>
      </c>
      <c r="E87" s="40">
        <v>40</v>
      </c>
      <c r="F87" s="41">
        <v>5.2348993288590606E-2</v>
      </c>
      <c r="G87" s="16"/>
      <c r="H87" s="50">
        <v>5.3691275167785234E-2</v>
      </c>
    </row>
    <row r="88" spans="1:8" x14ac:dyDescent="0.25">
      <c r="A88" s="35" t="s">
        <v>73</v>
      </c>
      <c r="B88" s="36">
        <v>1589</v>
      </c>
      <c r="C88" s="36">
        <v>44</v>
      </c>
      <c r="D88" s="49" t="s">
        <v>266</v>
      </c>
      <c r="E88" s="40">
        <v>47</v>
      </c>
      <c r="F88" s="41">
        <v>2.7690371302706105E-2</v>
      </c>
      <c r="G88" s="16"/>
      <c r="H88" s="50">
        <v>2.9578351164254248E-2</v>
      </c>
    </row>
    <row r="89" spans="1:8" x14ac:dyDescent="0.25">
      <c r="A89" s="35" t="s">
        <v>74</v>
      </c>
      <c r="B89" s="36">
        <v>1322</v>
      </c>
      <c r="C89" s="36">
        <v>36</v>
      </c>
      <c r="D89" s="49"/>
      <c r="E89" s="40">
        <v>36</v>
      </c>
      <c r="F89" s="41">
        <v>2.7231467473524961E-2</v>
      </c>
      <c r="G89" s="16"/>
      <c r="H89" s="50">
        <v>2.7231467473524961E-2</v>
      </c>
    </row>
    <row r="90" spans="1:8" x14ac:dyDescent="0.25">
      <c r="A90" s="35" t="s">
        <v>75</v>
      </c>
      <c r="B90" s="36">
        <v>194</v>
      </c>
      <c r="C90" s="36">
        <v>18</v>
      </c>
      <c r="D90" s="49" t="s">
        <v>266</v>
      </c>
      <c r="E90" s="40">
        <v>21</v>
      </c>
      <c r="F90" s="41">
        <v>9.2783505154639179E-2</v>
      </c>
      <c r="G90" s="16"/>
      <c r="H90" s="50">
        <v>0.10824742268041238</v>
      </c>
    </row>
    <row r="91" spans="1:8" x14ac:dyDescent="0.25">
      <c r="A91" s="35" t="s">
        <v>76</v>
      </c>
      <c r="B91" s="36">
        <v>357</v>
      </c>
      <c r="C91" s="36">
        <v>28</v>
      </c>
      <c r="D91" s="49" t="s">
        <v>266</v>
      </c>
      <c r="E91" s="40">
        <v>29</v>
      </c>
      <c r="F91" s="41">
        <v>7.8431372549019607E-2</v>
      </c>
      <c r="G91" s="16"/>
      <c r="H91" s="50">
        <v>8.1232492997198882E-2</v>
      </c>
    </row>
    <row r="92" spans="1:8" x14ac:dyDescent="0.25">
      <c r="A92" s="35" t="s">
        <v>77</v>
      </c>
      <c r="B92" s="36">
        <v>57</v>
      </c>
      <c r="C92" s="36"/>
      <c r="D92" s="49"/>
      <c r="E92" s="51" t="s">
        <v>266</v>
      </c>
      <c r="F92" s="41"/>
      <c r="G92" s="16"/>
      <c r="H92" s="51" t="s">
        <v>266</v>
      </c>
    </row>
    <row r="93" spans="1:8" x14ac:dyDescent="0.25">
      <c r="A93" s="35" t="s">
        <v>78</v>
      </c>
      <c r="B93" s="36">
        <v>41915</v>
      </c>
      <c r="C93" s="36">
        <v>1036</v>
      </c>
      <c r="D93" s="49"/>
      <c r="E93" s="40">
        <v>1036</v>
      </c>
      <c r="F93" s="41">
        <v>2.471668853632351E-2</v>
      </c>
      <c r="G93" s="16"/>
      <c r="H93" s="50">
        <v>2.471668853632351E-2</v>
      </c>
    </row>
    <row r="94" spans="1:8" x14ac:dyDescent="0.25">
      <c r="A94" s="35" t="s">
        <v>79</v>
      </c>
      <c r="B94" s="36">
        <v>609</v>
      </c>
      <c r="C94" s="36">
        <v>12</v>
      </c>
      <c r="D94" s="49"/>
      <c r="E94" s="40">
        <v>12</v>
      </c>
      <c r="F94" s="41">
        <v>1.9704433497536946E-2</v>
      </c>
      <c r="G94" s="16"/>
      <c r="H94" s="50">
        <v>1.9704433497536946E-2</v>
      </c>
    </row>
    <row r="95" spans="1:8" x14ac:dyDescent="0.25">
      <c r="A95" s="35" t="s">
        <v>80</v>
      </c>
      <c r="B95" s="36">
        <v>1006</v>
      </c>
      <c r="C95" s="36">
        <v>18</v>
      </c>
      <c r="D95" s="49"/>
      <c r="E95" s="40">
        <v>18</v>
      </c>
      <c r="F95" s="41">
        <v>1.7892644135188866E-2</v>
      </c>
      <c r="G95" s="16"/>
      <c r="H95" s="50">
        <v>1.7892644135188866E-2</v>
      </c>
    </row>
    <row r="96" spans="1:8" x14ac:dyDescent="0.25">
      <c r="A96" s="35" t="s">
        <v>81</v>
      </c>
      <c r="B96" s="36">
        <v>1075</v>
      </c>
      <c r="C96" s="36">
        <v>101</v>
      </c>
      <c r="D96" s="49"/>
      <c r="E96" s="40">
        <v>101</v>
      </c>
      <c r="F96" s="41">
        <v>9.3953488372093025E-2</v>
      </c>
      <c r="G96" s="16"/>
      <c r="H96" s="50">
        <v>9.3953488372093025E-2</v>
      </c>
    </row>
    <row r="97" spans="1:8" x14ac:dyDescent="0.25">
      <c r="A97" s="35" t="s">
        <v>82</v>
      </c>
      <c r="B97" s="36">
        <v>1474</v>
      </c>
      <c r="C97" s="36">
        <v>51</v>
      </c>
      <c r="D97" s="49" t="s">
        <v>266</v>
      </c>
      <c r="E97" s="40">
        <v>60</v>
      </c>
      <c r="F97" s="41">
        <v>3.4599728629579378E-2</v>
      </c>
      <c r="G97" s="16"/>
      <c r="H97" s="50">
        <v>4.0705563093622797E-2</v>
      </c>
    </row>
    <row r="98" spans="1:8" x14ac:dyDescent="0.25">
      <c r="A98" s="35" t="s">
        <v>83</v>
      </c>
      <c r="B98" s="36">
        <v>18375</v>
      </c>
      <c r="C98" s="36">
        <v>358</v>
      </c>
      <c r="D98" s="49"/>
      <c r="E98" s="40">
        <v>358</v>
      </c>
      <c r="F98" s="41">
        <v>1.9482993197278912E-2</v>
      </c>
      <c r="G98" s="16"/>
      <c r="H98" s="50">
        <v>1.9482993197278912E-2</v>
      </c>
    </row>
    <row r="99" spans="1:8" x14ac:dyDescent="0.25">
      <c r="A99" s="35" t="s">
        <v>84</v>
      </c>
      <c r="B99" s="36">
        <v>305</v>
      </c>
      <c r="C99" s="36">
        <v>15</v>
      </c>
      <c r="D99" s="49" t="s">
        <v>266</v>
      </c>
      <c r="E99" s="40">
        <v>16</v>
      </c>
      <c r="F99" s="41">
        <v>4.9180327868852458E-2</v>
      </c>
      <c r="G99" s="16"/>
      <c r="H99" s="50">
        <v>5.2459016393442623E-2</v>
      </c>
    </row>
    <row r="100" spans="1:8" x14ac:dyDescent="0.25">
      <c r="A100" s="35" t="s">
        <v>85</v>
      </c>
      <c r="B100" s="36">
        <v>1128</v>
      </c>
      <c r="C100" s="36">
        <v>29</v>
      </c>
      <c r="D100" s="49" t="s">
        <v>266</v>
      </c>
      <c r="E100" s="40">
        <v>32</v>
      </c>
      <c r="F100" s="41">
        <v>2.5709219858156027E-2</v>
      </c>
      <c r="G100" s="16"/>
      <c r="H100" s="50">
        <v>2.8368794326241134E-2</v>
      </c>
    </row>
    <row r="101" spans="1:8" x14ac:dyDescent="0.25">
      <c r="A101" s="35" t="s">
        <v>86</v>
      </c>
      <c r="B101" s="36">
        <v>70</v>
      </c>
      <c r="C101" s="36" t="s">
        <v>266</v>
      </c>
      <c r="D101" s="49"/>
      <c r="E101" s="51" t="s">
        <v>266</v>
      </c>
      <c r="F101" s="36" t="s">
        <v>266</v>
      </c>
      <c r="G101" s="16"/>
      <c r="H101" s="51" t="s">
        <v>266</v>
      </c>
    </row>
    <row r="102" spans="1:8" x14ac:dyDescent="0.25">
      <c r="A102" s="35" t="s">
        <v>87</v>
      </c>
      <c r="B102" s="36">
        <v>342</v>
      </c>
      <c r="C102" s="36">
        <v>24</v>
      </c>
      <c r="D102" s="49"/>
      <c r="E102" s="40">
        <v>24</v>
      </c>
      <c r="F102" s="41">
        <v>7.0175438596491224E-2</v>
      </c>
      <c r="G102" s="16"/>
      <c r="H102" s="50">
        <v>7.0175438596491224E-2</v>
      </c>
    </row>
    <row r="103" spans="1:8" x14ac:dyDescent="0.25">
      <c r="A103" s="35" t="s">
        <v>88</v>
      </c>
      <c r="B103" s="36">
        <v>1262</v>
      </c>
      <c r="C103" s="36">
        <v>58</v>
      </c>
      <c r="D103" s="49"/>
      <c r="E103" s="40">
        <v>58</v>
      </c>
      <c r="F103" s="41">
        <v>4.5958795562599047E-2</v>
      </c>
      <c r="G103" s="16"/>
      <c r="H103" s="50">
        <v>4.5958795562599047E-2</v>
      </c>
    </row>
    <row r="104" spans="1:8" x14ac:dyDescent="0.25">
      <c r="A104" s="35" t="s">
        <v>89</v>
      </c>
      <c r="B104" s="36">
        <v>1321</v>
      </c>
      <c r="C104" s="36">
        <v>86</v>
      </c>
      <c r="D104" s="49"/>
      <c r="E104" s="40">
        <v>86</v>
      </c>
      <c r="F104" s="41">
        <v>6.5102195306585925E-2</v>
      </c>
      <c r="G104" s="16"/>
      <c r="H104" s="50">
        <v>6.5102195306585925E-2</v>
      </c>
    </row>
    <row r="105" spans="1:8" x14ac:dyDescent="0.25">
      <c r="A105" s="35" t="s">
        <v>90</v>
      </c>
      <c r="B105" s="36">
        <v>6400</v>
      </c>
      <c r="C105" s="36">
        <v>178</v>
      </c>
      <c r="D105" s="49" t="s">
        <v>266</v>
      </c>
      <c r="E105" s="40">
        <v>181</v>
      </c>
      <c r="F105" s="41">
        <v>2.78125E-2</v>
      </c>
      <c r="G105" s="16"/>
      <c r="H105" s="50">
        <v>2.8281250000000001E-2</v>
      </c>
    </row>
    <row r="106" spans="1:8" x14ac:dyDescent="0.25">
      <c r="A106" s="35" t="s">
        <v>91</v>
      </c>
      <c r="B106" s="36">
        <v>6961</v>
      </c>
      <c r="C106" s="36">
        <v>249</v>
      </c>
      <c r="D106" s="49"/>
      <c r="E106" s="40">
        <v>249</v>
      </c>
      <c r="F106" s="41">
        <v>3.577072259732797E-2</v>
      </c>
      <c r="G106" s="16"/>
      <c r="H106" s="50">
        <v>3.577072259732797E-2</v>
      </c>
    </row>
    <row r="107" spans="1:8" x14ac:dyDescent="0.25">
      <c r="A107" s="35" t="s">
        <v>92</v>
      </c>
      <c r="B107" s="36">
        <v>1373</v>
      </c>
      <c r="C107" s="36">
        <v>24</v>
      </c>
      <c r="D107" s="49"/>
      <c r="E107" s="40">
        <v>24</v>
      </c>
      <c r="F107" s="41">
        <v>1.7479970866715221E-2</v>
      </c>
      <c r="G107" s="16"/>
      <c r="H107" s="50">
        <v>1.7479970866715221E-2</v>
      </c>
    </row>
    <row r="108" spans="1:8" x14ac:dyDescent="0.25">
      <c r="A108" s="35" t="s">
        <v>93</v>
      </c>
      <c r="B108" s="36">
        <v>8981</v>
      </c>
      <c r="C108" s="36">
        <v>328</v>
      </c>
      <c r="D108" s="49"/>
      <c r="E108" s="40">
        <v>328</v>
      </c>
      <c r="F108" s="41">
        <v>3.6521545484912592E-2</v>
      </c>
      <c r="G108" s="16"/>
      <c r="H108" s="50">
        <v>3.6521545484912592E-2</v>
      </c>
    </row>
    <row r="109" spans="1:8" x14ac:dyDescent="0.25">
      <c r="A109" s="35" t="s">
        <v>94</v>
      </c>
      <c r="B109" s="36">
        <v>2155</v>
      </c>
      <c r="C109" s="36">
        <v>120</v>
      </c>
      <c r="D109" s="49" t="s">
        <v>266</v>
      </c>
      <c r="E109" s="40">
        <v>123</v>
      </c>
      <c r="F109" s="41">
        <v>5.5684454756380508E-2</v>
      </c>
      <c r="G109" s="16"/>
      <c r="H109" s="50">
        <v>5.7076566125290024E-2</v>
      </c>
    </row>
    <row r="110" spans="1:8" x14ac:dyDescent="0.25">
      <c r="A110" s="35" t="s">
        <v>95</v>
      </c>
      <c r="B110" s="36">
        <v>189</v>
      </c>
      <c r="C110" s="36">
        <v>12</v>
      </c>
      <c r="D110" s="49"/>
      <c r="E110" s="40">
        <v>12</v>
      </c>
      <c r="F110" s="41">
        <v>6.3492063492063489E-2</v>
      </c>
      <c r="G110" s="16"/>
      <c r="H110" s="50">
        <v>6.3492063492063489E-2</v>
      </c>
    </row>
    <row r="111" spans="1:8" x14ac:dyDescent="0.25">
      <c r="A111" s="35" t="s">
        <v>96</v>
      </c>
      <c r="B111" s="36">
        <v>444</v>
      </c>
      <c r="C111" s="36">
        <v>22</v>
      </c>
      <c r="D111" s="49"/>
      <c r="E111" s="40">
        <v>22</v>
      </c>
      <c r="F111" s="41">
        <v>4.954954954954955E-2</v>
      </c>
      <c r="G111" s="16"/>
      <c r="H111" s="50">
        <v>4.954954954954955E-2</v>
      </c>
    </row>
    <row r="112" spans="1:8" x14ac:dyDescent="0.25">
      <c r="A112" s="35" t="s">
        <v>97</v>
      </c>
      <c r="B112" s="36">
        <v>357</v>
      </c>
      <c r="C112" s="36">
        <v>13</v>
      </c>
      <c r="D112" s="49"/>
      <c r="E112" s="40">
        <v>13</v>
      </c>
      <c r="F112" s="41">
        <v>3.6414565826330535E-2</v>
      </c>
      <c r="G112" s="16"/>
      <c r="H112" s="50">
        <v>3.6414565826330535E-2</v>
      </c>
    </row>
    <row r="113" spans="1:8" x14ac:dyDescent="0.25">
      <c r="A113" s="35" t="s">
        <v>98</v>
      </c>
      <c r="B113" s="36">
        <v>221</v>
      </c>
      <c r="C113" s="36" t="s">
        <v>266</v>
      </c>
      <c r="D113" s="49"/>
      <c r="E113" s="51" t="s">
        <v>266</v>
      </c>
      <c r="F113" s="36" t="s">
        <v>266</v>
      </c>
      <c r="G113" s="16"/>
      <c r="H113" s="51" t="s">
        <v>266</v>
      </c>
    </row>
    <row r="114" spans="1:8" x14ac:dyDescent="0.25">
      <c r="A114" s="35" t="s">
        <v>99</v>
      </c>
      <c r="B114" s="36">
        <v>2486</v>
      </c>
      <c r="C114" s="36">
        <v>110</v>
      </c>
      <c r="D114" s="49"/>
      <c r="E114" s="40">
        <v>110</v>
      </c>
      <c r="F114" s="41">
        <v>4.4247787610619468E-2</v>
      </c>
      <c r="G114" s="16"/>
      <c r="H114" s="50">
        <v>4.4247787610619468E-2</v>
      </c>
    </row>
    <row r="115" spans="1:8" x14ac:dyDescent="0.25">
      <c r="A115" s="35" t="s">
        <v>100</v>
      </c>
      <c r="B115" s="36">
        <v>300667</v>
      </c>
      <c r="C115" s="36">
        <v>6678</v>
      </c>
      <c r="D115" s="49"/>
      <c r="E115" s="40">
        <v>6678</v>
      </c>
      <c r="F115" s="41">
        <v>2.221061839177562E-2</v>
      </c>
      <c r="G115" s="16"/>
      <c r="H115" s="50">
        <v>2.221061839177562E-2</v>
      </c>
    </row>
    <row r="116" spans="1:8" x14ac:dyDescent="0.25">
      <c r="A116" s="35" t="s">
        <v>101</v>
      </c>
      <c r="B116" s="36">
        <v>3865</v>
      </c>
      <c r="C116" s="36">
        <v>69</v>
      </c>
      <c r="D116" s="49"/>
      <c r="E116" s="40">
        <v>69</v>
      </c>
      <c r="F116" s="41">
        <v>1.7852522639068565E-2</v>
      </c>
      <c r="G116" s="16"/>
      <c r="H116" s="50">
        <v>1.7852522639068565E-2</v>
      </c>
    </row>
    <row r="117" spans="1:8" x14ac:dyDescent="0.25">
      <c r="A117" s="35" t="s">
        <v>102</v>
      </c>
      <c r="B117" s="36">
        <v>266</v>
      </c>
      <c r="C117" s="36" t="s">
        <v>266</v>
      </c>
      <c r="D117" s="49"/>
      <c r="E117" s="51" t="s">
        <v>266</v>
      </c>
      <c r="F117" s="36" t="s">
        <v>266</v>
      </c>
      <c r="G117" s="16"/>
      <c r="H117" s="51" t="s">
        <v>266</v>
      </c>
    </row>
    <row r="118" spans="1:8" x14ac:dyDescent="0.25">
      <c r="A118" s="35" t="s">
        <v>103</v>
      </c>
      <c r="B118" s="36">
        <v>309</v>
      </c>
      <c r="C118" s="36">
        <v>14</v>
      </c>
      <c r="D118" s="49"/>
      <c r="E118" s="40">
        <v>14</v>
      </c>
      <c r="F118" s="41">
        <v>4.5307443365695796E-2</v>
      </c>
      <c r="G118" s="16"/>
      <c r="H118" s="50">
        <v>4.5307443365695796E-2</v>
      </c>
    </row>
    <row r="119" spans="1:8" x14ac:dyDescent="0.25">
      <c r="A119" s="35" t="s">
        <v>104</v>
      </c>
      <c r="B119" s="36">
        <v>10243</v>
      </c>
      <c r="C119" s="36">
        <v>371</v>
      </c>
      <c r="D119" s="49" t="s">
        <v>266</v>
      </c>
      <c r="E119" s="40">
        <v>380</v>
      </c>
      <c r="F119" s="41">
        <v>3.6219857463633702E-2</v>
      </c>
      <c r="G119" s="16"/>
      <c r="H119" s="50">
        <v>3.7098506296983302E-2</v>
      </c>
    </row>
    <row r="120" spans="1:8" x14ac:dyDescent="0.25">
      <c r="A120" s="35" t="s">
        <v>105</v>
      </c>
      <c r="B120" s="36">
        <v>284</v>
      </c>
      <c r="C120" s="36" t="s">
        <v>266</v>
      </c>
      <c r="D120" s="49"/>
      <c r="E120" s="51" t="s">
        <v>266</v>
      </c>
      <c r="F120" s="36" t="s">
        <v>266</v>
      </c>
      <c r="G120" s="16"/>
      <c r="H120" s="51" t="s">
        <v>266</v>
      </c>
    </row>
    <row r="121" spans="1:8" x14ac:dyDescent="0.25">
      <c r="A121" s="35" t="s">
        <v>106</v>
      </c>
      <c r="B121" s="36">
        <v>3630</v>
      </c>
      <c r="C121" s="36">
        <v>42</v>
      </c>
      <c r="D121" s="49"/>
      <c r="E121" s="40">
        <v>42</v>
      </c>
      <c r="F121" s="41">
        <v>1.1570247933884297E-2</v>
      </c>
      <c r="G121" s="16"/>
      <c r="H121" s="50">
        <v>1.1570247933884297E-2</v>
      </c>
    </row>
    <row r="122" spans="1:8" x14ac:dyDescent="0.25">
      <c r="A122" s="35" t="s">
        <v>107</v>
      </c>
      <c r="B122" s="36">
        <v>57209</v>
      </c>
      <c r="C122" s="36">
        <v>2064</v>
      </c>
      <c r="D122" s="49"/>
      <c r="E122" s="40">
        <v>2064</v>
      </c>
      <c r="F122" s="41">
        <v>3.6078239437850691E-2</v>
      </c>
      <c r="G122" s="16"/>
      <c r="H122" s="50">
        <v>3.6078239437850691E-2</v>
      </c>
    </row>
    <row r="123" spans="1:8" x14ac:dyDescent="0.25">
      <c r="A123" s="35" t="s">
        <v>108</v>
      </c>
      <c r="B123" s="36">
        <v>1902</v>
      </c>
      <c r="C123" s="36">
        <v>62</v>
      </c>
      <c r="D123" s="49" t="s">
        <v>266</v>
      </c>
      <c r="E123" s="40">
        <v>63</v>
      </c>
      <c r="F123" s="41">
        <v>3.2597266035751839E-2</v>
      </c>
      <c r="G123" s="16"/>
      <c r="H123" s="50">
        <v>3.3123028391167195E-2</v>
      </c>
    </row>
    <row r="124" spans="1:8" x14ac:dyDescent="0.25">
      <c r="A124" s="35" t="s">
        <v>109</v>
      </c>
      <c r="B124" s="36">
        <v>1573</v>
      </c>
      <c r="C124" s="36">
        <v>79</v>
      </c>
      <c r="D124" s="49">
        <v>37</v>
      </c>
      <c r="E124" s="40">
        <v>116</v>
      </c>
      <c r="F124" s="41">
        <v>5.0222504767959315E-2</v>
      </c>
      <c r="G124" s="16"/>
      <c r="H124" s="50">
        <v>7.3744437380801012E-2</v>
      </c>
    </row>
    <row r="125" spans="1:8" x14ac:dyDescent="0.25">
      <c r="A125" s="35" t="s">
        <v>110</v>
      </c>
      <c r="B125" s="36">
        <v>2379</v>
      </c>
      <c r="C125" s="36">
        <v>148</v>
      </c>
      <c r="D125" s="49" t="s">
        <v>266</v>
      </c>
      <c r="E125" s="40">
        <v>149</v>
      </c>
      <c r="F125" s="41">
        <v>6.2211013030685165E-2</v>
      </c>
      <c r="G125" s="16"/>
      <c r="H125" s="50">
        <v>6.2631357713324926E-2</v>
      </c>
    </row>
    <row r="126" spans="1:8" x14ac:dyDescent="0.25">
      <c r="A126" s="35" t="s">
        <v>111</v>
      </c>
      <c r="B126" s="36">
        <v>1839</v>
      </c>
      <c r="C126" s="36">
        <v>75</v>
      </c>
      <c r="D126" s="49" t="s">
        <v>266</v>
      </c>
      <c r="E126" s="40">
        <v>78</v>
      </c>
      <c r="F126" s="41">
        <v>4.0783034257748776E-2</v>
      </c>
      <c r="G126" s="16"/>
      <c r="H126" s="50">
        <v>4.2414355628058731E-2</v>
      </c>
    </row>
    <row r="127" spans="1:8" x14ac:dyDescent="0.25">
      <c r="A127" s="35" t="s">
        <v>112</v>
      </c>
      <c r="B127" s="36">
        <v>1070</v>
      </c>
      <c r="C127" s="36">
        <v>32</v>
      </c>
      <c r="D127" s="49"/>
      <c r="E127" s="40">
        <v>32</v>
      </c>
      <c r="F127" s="41">
        <v>2.9906542056074768E-2</v>
      </c>
      <c r="G127" s="16"/>
      <c r="H127" s="50">
        <v>2.9906542056074768E-2</v>
      </c>
    </row>
    <row r="128" spans="1:8" x14ac:dyDescent="0.25">
      <c r="A128" s="35" t="s">
        <v>113</v>
      </c>
      <c r="B128" s="36">
        <v>2256</v>
      </c>
      <c r="C128" s="36">
        <v>115</v>
      </c>
      <c r="D128" s="49"/>
      <c r="E128" s="40">
        <v>115</v>
      </c>
      <c r="F128" s="41">
        <v>5.0975177304964536E-2</v>
      </c>
      <c r="G128" s="16"/>
      <c r="H128" s="50">
        <v>5.0975177304964536E-2</v>
      </c>
    </row>
    <row r="129" spans="1:8" x14ac:dyDescent="0.25">
      <c r="A129" s="35" t="s">
        <v>114</v>
      </c>
      <c r="B129" s="36">
        <v>197</v>
      </c>
      <c r="C129" s="36" t="s">
        <v>266</v>
      </c>
      <c r="D129" s="49"/>
      <c r="E129" s="51" t="s">
        <v>266</v>
      </c>
      <c r="F129" s="36" t="s">
        <v>266</v>
      </c>
      <c r="G129" s="16"/>
      <c r="H129" s="51" t="s">
        <v>266</v>
      </c>
    </row>
    <row r="130" spans="1:8" x14ac:dyDescent="0.25">
      <c r="A130" s="35" t="s">
        <v>115</v>
      </c>
      <c r="B130" s="36">
        <v>5029</v>
      </c>
      <c r="C130" s="36">
        <v>303</v>
      </c>
      <c r="D130" s="49"/>
      <c r="E130" s="40">
        <v>303</v>
      </c>
      <c r="F130" s="41">
        <v>6.0250546828395306E-2</v>
      </c>
      <c r="G130" s="16"/>
      <c r="H130" s="50">
        <v>6.0250546828395306E-2</v>
      </c>
    </row>
    <row r="131" spans="1:8" x14ac:dyDescent="0.25">
      <c r="A131" s="35" t="s">
        <v>116</v>
      </c>
      <c r="B131" s="36">
        <v>1216</v>
      </c>
      <c r="C131" s="36">
        <v>58</v>
      </c>
      <c r="D131" s="49"/>
      <c r="E131" s="40">
        <v>58</v>
      </c>
      <c r="F131" s="41">
        <v>4.7697368421052634E-2</v>
      </c>
      <c r="G131" s="16"/>
      <c r="H131" s="50">
        <v>4.7697368421052634E-2</v>
      </c>
    </row>
    <row r="132" spans="1:8" x14ac:dyDescent="0.25">
      <c r="A132" s="35" t="s">
        <v>117</v>
      </c>
      <c r="B132" s="36">
        <v>58</v>
      </c>
      <c r="C132" s="36"/>
      <c r="D132" s="49"/>
      <c r="E132" s="51" t="s">
        <v>266</v>
      </c>
      <c r="F132" s="41">
        <v>0</v>
      </c>
      <c r="G132" s="16"/>
      <c r="H132" s="51" t="s">
        <v>266</v>
      </c>
    </row>
    <row r="133" spans="1:8" x14ac:dyDescent="0.25">
      <c r="A133" s="35" t="s">
        <v>118</v>
      </c>
      <c r="B133" s="36">
        <v>427</v>
      </c>
      <c r="C133" s="36">
        <v>18</v>
      </c>
      <c r="D133" s="49"/>
      <c r="E133" s="40">
        <v>18</v>
      </c>
      <c r="F133" s="41">
        <v>4.2154566744730677E-2</v>
      </c>
      <c r="G133" s="16"/>
      <c r="H133" s="50">
        <v>4.2154566744730677E-2</v>
      </c>
    </row>
    <row r="134" spans="1:8" x14ac:dyDescent="0.25">
      <c r="A134" s="35" t="s">
        <v>119</v>
      </c>
      <c r="B134" s="36">
        <v>900</v>
      </c>
      <c r="C134" s="36">
        <v>61</v>
      </c>
      <c r="D134" s="49"/>
      <c r="E134" s="40">
        <v>61</v>
      </c>
      <c r="F134" s="41">
        <v>6.7777777777777784E-2</v>
      </c>
      <c r="G134" s="16"/>
      <c r="H134" s="50">
        <v>6.7777777777777784E-2</v>
      </c>
    </row>
    <row r="135" spans="1:8" x14ac:dyDescent="0.25">
      <c r="A135" s="35" t="s">
        <v>120</v>
      </c>
      <c r="B135" s="36">
        <v>1866</v>
      </c>
      <c r="C135" s="36">
        <v>48</v>
      </c>
      <c r="D135" s="49" t="s">
        <v>266</v>
      </c>
      <c r="E135" s="40">
        <v>51</v>
      </c>
      <c r="F135" s="41">
        <v>2.5723472668810289E-2</v>
      </c>
      <c r="G135" s="16"/>
      <c r="H135" s="50">
        <v>2.7331189710610933E-2</v>
      </c>
    </row>
    <row r="136" spans="1:8" x14ac:dyDescent="0.25">
      <c r="A136" s="35" t="s">
        <v>121</v>
      </c>
      <c r="B136" s="36">
        <v>74</v>
      </c>
      <c r="C136" s="36"/>
      <c r="D136" s="49"/>
      <c r="E136" s="51" t="s">
        <v>266</v>
      </c>
      <c r="F136" s="41">
        <v>0</v>
      </c>
      <c r="G136" s="16"/>
      <c r="H136" s="51" t="s">
        <v>266</v>
      </c>
    </row>
    <row r="137" spans="1:8" x14ac:dyDescent="0.25">
      <c r="A137" s="35" t="s">
        <v>122</v>
      </c>
      <c r="B137" s="36">
        <v>14147</v>
      </c>
      <c r="C137" s="36">
        <v>426</v>
      </c>
      <c r="D137" s="49" t="s">
        <v>266</v>
      </c>
      <c r="E137" s="40">
        <v>430</v>
      </c>
      <c r="F137" s="41">
        <v>3.0112391319714427E-2</v>
      </c>
      <c r="G137" s="16"/>
      <c r="H137" s="50">
        <v>3.0395136778115502E-2</v>
      </c>
    </row>
    <row r="138" spans="1:8" x14ac:dyDescent="0.25">
      <c r="A138" s="35" t="s">
        <v>123</v>
      </c>
      <c r="B138" s="36">
        <v>341</v>
      </c>
      <c r="C138" s="36">
        <v>10</v>
      </c>
      <c r="D138" s="49"/>
      <c r="E138" s="40">
        <v>10</v>
      </c>
      <c r="F138" s="41">
        <v>2.932551319648094E-2</v>
      </c>
      <c r="G138" s="16"/>
      <c r="H138" s="50">
        <v>2.932551319648094E-2</v>
      </c>
    </row>
    <row r="139" spans="1:8" x14ac:dyDescent="0.25">
      <c r="A139" s="35" t="s">
        <v>124</v>
      </c>
      <c r="B139" s="36">
        <v>2939</v>
      </c>
      <c r="C139" s="36">
        <v>130</v>
      </c>
      <c r="D139" s="49"/>
      <c r="E139" s="40">
        <v>130</v>
      </c>
      <c r="F139" s="41">
        <v>4.4232732221844165E-2</v>
      </c>
      <c r="G139" s="16"/>
      <c r="H139" s="50">
        <v>4.4232732221844165E-2</v>
      </c>
    </row>
    <row r="140" spans="1:8" x14ac:dyDescent="0.25">
      <c r="A140" s="35" t="s">
        <v>125</v>
      </c>
      <c r="B140" s="36">
        <v>9427</v>
      </c>
      <c r="C140" s="36">
        <v>484</v>
      </c>
      <c r="D140" s="49" t="s">
        <v>266</v>
      </c>
      <c r="E140" s="40">
        <v>489</v>
      </c>
      <c r="F140" s="41">
        <v>5.1341890315052506E-2</v>
      </c>
      <c r="G140" s="16"/>
      <c r="H140" s="50">
        <v>5.1872281743927016E-2</v>
      </c>
    </row>
    <row r="141" spans="1:8" x14ac:dyDescent="0.25">
      <c r="A141" s="35" t="s">
        <v>126</v>
      </c>
      <c r="B141" s="36">
        <v>695</v>
      </c>
      <c r="C141" s="36">
        <v>15</v>
      </c>
      <c r="D141" s="49"/>
      <c r="E141" s="40">
        <v>15</v>
      </c>
      <c r="F141" s="41">
        <v>2.1582733812949641E-2</v>
      </c>
      <c r="G141" s="16"/>
      <c r="H141" s="50">
        <v>2.1582733812949641E-2</v>
      </c>
    </row>
    <row r="142" spans="1:8" x14ac:dyDescent="0.25">
      <c r="A142" s="35" t="s">
        <v>127</v>
      </c>
      <c r="B142" s="36">
        <v>773</v>
      </c>
      <c r="C142" s="36">
        <v>87</v>
      </c>
      <c r="D142" s="49"/>
      <c r="E142" s="40">
        <v>87</v>
      </c>
      <c r="F142" s="41">
        <v>0.11254851228978008</v>
      </c>
      <c r="G142" s="16"/>
      <c r="H142" s="50">
        <v>0.11254851228978008</v>
      </c>
    </row>
    <row r="143" spans="1:8" x14ac:dyDescent="0.25">
      <c r="A143" s="35" t="s">
        <v>128</v>
      </c>
      <c r="B143" s="36">
        <v>6428</v>
      </c>
      <c r="C143" s="36">
        <v>238</v>
      </c>
      <c r="D143" s="49"/>
      <c r="E143" s="40">
        <v>238</v>
      </c>
      <c r="F143" s="41">
        <v>3.702551337896702E-2</v>
      </c>
      <c r="G143" s="16"/>
      <c r="H143" s="50">
        <v>3.702551337896702E-2</v>
      </c>
    </row>
    <row r="144" spans="1:8" x14ac:dyDescent="0.25">
      <c r="A144" s="35" t="s">
        <v>129</v>
      </c>
      <c r="B144" s="36">
        <v>1922</v>
      </c>
      <c r="C144" s="36">
        <v>40</v>
      </c>
      <c r="D144" s="49" t="s">
        <v>266</v>
      </c>
      <c r="E144" s="40">
        <v>46</v>
      </c>
      <c r="F144" s="41">
        <v>2.081165452653486E-2</v>
      </c>
      <c r="G144" s="16"/>
      <c r="H144" s="50">
        <v>2.3933402705515087E-2</v>
      </c>
    </row>
    <row r="145" spans="1:8" x14ac:dyDescent="0.25">
      <c r="A145" s="35" t="s">
        <v>130</v>
      </c>
      <c r="B145" s="36">
        <v>27</v>
      </c>
      <c r="C145" s="36">
        <v>8</v>
      </c>
      <c r="D145" s="49"/>
      <c r="E145" s="51" t="s">
        <v>266</v>
      </c>
      <c r="F145" s="41">
        <v>0.29629629629629628</v>
      </c>
      <c r="G145" s="16"/>
      <c r="H145" s="50">
        <v>0.29629629629629628</v>
      </c>
    </row>
    <row r="146" spans="1:8" x14ac:dyDescent="0.25">
      <c r="A146" s="35" t="s">
        <v>131</v>
      </c>
      <c r="B146" s="36">
        <v>37</v>
      </c>
      <c r="C146" s="36" t="s">
        <v>266</v>
      </c>
      <c r="D146" s="49"/>
      <c r="E146" s="51" t="s">
        <v>266</v>
      </c>
      <c r="F146" s="36" t="s">
        <v>266</v>
      </c>
      <c r="G146" s="16"/>
      <c r="H146" s="51" t="s">
        <v>266</v>
      </c>
    </row>
    <row r="147" spans="1:8" x14ac:dyDescent="0.25">
      <c r="A147" s="35" t="s">
        <v>132</v>
      </c>
      <c r="B147" s="36">
        <v>2369</v>
      </c>
      <c r="C147" s="36">
        <v>44</v>
      </c>
      <c r="D147" s="49" t="s">
        <v>266</v>
      </c>
      <c r="E147" s="40">
        <v>48</v>
      </c>
      <c r="F147" s="41">
        <v>1.8573237653018153E-2</v>
      </c>
      <c r="G147" s="16"/>
      <c r="H147" s="50">
        <v>2.0261713803292527E-2</v>
      </c>
    </row>
    <row r="148" spans="1:8" x14ac:dyDescent="0.25">
      <c r="A148" s="35" t="s">
        <v>133</v>
      </c>
      <c r="B148" s="36">
        <v>200</v>
      </c>
      <c r="C148" s="36" t="s">
        <v>266</v>
      </c>
      <c r="D148" s="49" t="s">
        <v>266</v>
      </c>
      <c r="E148" s="51" t="s">
        <v>266</v>
      </c>
      <c r="F148" s="36" t="s">
        <v>266</v>
      </c>
      <c r="G148" s="16"/>
      <c r="H148" s="50">
        <v>5.0000000000000001E-3</v>
      </c>
    </row>
    <row r="149" spans="1:8" x14ac:dyDescent="0.25">
      <c r="A149" s="35" t="s">
        <v>134</v>
      </c>
      <c r="B149" s="36">
        <v>13</v>
      </c>
      <c r="C149" s="36" t="s">
        <v>266</v>
      </c>
      <c r="D149" s="49"/>
      <c r="E149" s="51" t="s">
        <v>266</v>
      </c>
      <c r="F149" s="36" t="s">
        <v>266</v>
      </c>
      <c r="G149" s="16"/>
      <c r="H149" s="51" t="s">
        <v>266</v>
      </c>
    </row>
    <row r="150" spans="1:8" x14ac:dyDescent="0.25">
      <c r="A150" s="35" t="s">
        <v>135</v>
      </c>
      <c r="B150" s="36">
        <v>168</v>
      </c>
      <c r="C150" s="36" t="s">
        <v>266</v>
      </c>
      <c r="D150" s="49"/>
      <c r="E150" s="40">
        <v>0</v>
      </c>
      <c r="F150" s="36" t="s">
        <v>266</v>
      </c>
      <c r="G150" s="16"/>
      <c r="H150" s="51" t="s">
        <v>266</v>
      </c>
    </row>
    <row r="151" spans="1:8" x14ac:dyDescent="0.25">
      <c r="A151" s="35" t="s">
        <v>136</v>
      </c>
      <c r="B151" s="36">
        <v>1438</v>
      </c>
      <c r="C151" s="36">
        <v>60</v>
      </c>
      <c r="D151" s="49"/>
      <c r="E151" s="40">
        <v>60</v>
      </c>
      <c r="F151" s="41">
        <v>4.1724617524339362E-2</v>
      </c>
      <c r="G151" s="16"/>
      <c r="H151" s="50">
        <v>4.1724617524339362E-2</v>
      </c>
    </row>
    <row r="152" spans="1:8" x14ac:dyDescent="0.25">
      <c r="A152" s="35" t="s">
        <v>137</v>
      </c>
      <c r="B152" s="36">
        <v>212</v>
      </c>
      <c r="C152" s="36">
        <v>13</v>
      </c>
      <c r="D152" s="49"/>
      <c r="E152" s="40">
        <v>13</v>
      </c>
      <c r="F152" s="41">
        <v>6.1320754716981132E-2</v>
      </c>
      <c r="G152" s="16"/>
      <c r="H152" s="50">
        <v>6.1320754716981132E-2</v>
      </c>
    </row>
    <row r="153" spans="1:8" x14ac:dyDescent="0.25">
      <c r="A153" s="35" t="s">
        <v>141</v>
      </c>
      <c r="B153" s="36">
        <v>456</v>
      </c>
      <c r="C153" s="36">
        <v>25</v>
      </c>
      <c r="D153" s="49"/>
      <c r="E153" s="40">
        <v>25</v>
      </c>
      <c r="F153" s="41">
        <v>5.4824561403508769E-2</v>
      </c>
      <c r="G153" s="16"/>
      <c r="H153" s="50">
        <v>5.4824561403508769E-2</v>
      </c>
    </row>
    <row r="154" spans="1:8" x14ac:dyDescent="0.25">
      <c r="A154" s="35" t="s">
        <v>138</v>
      </c>
      <c r="B154" s="36">
        <v>2499</v>
      </c>
      <c r="C154" s="36">
        <v>69</v>
      </c>
      <c r="D154" s="49" t="s">
        <v>266</v>
      </c>
      <c r="E154" s="40">
        <v>72</v>
      </c>
      <c r="F154" s="41">
        <v>2.7611044417767107E-2</v>
      </c>
      <c r="G154" s="16"/>
      <c r="H154" s="50">
        <v>2.8811524609843937E-2</v>
      </c>
    </row>
    <row r="155" spans="1:8" x14ac:dyDescent="0.25">
      <c r="A155" s="35" t="s">
        <v>139</v>
      </c>
      <c r="B155" s="36">
        <v>799</v>
      </c>
      <c r="C155" s="36">
        <v>42</v>
      </c>
      <c r="D155" s="49"/>
      <c r="E155" s="40">
        <v>42</v>
      </c>
      <c r="F155" s="41">
        <v>5.2565707133917394E-2</v>
      </c>
      <c r="G155" s="16"/>
      <c r="H155" s="50">
        <v>5.2565707133917394E-2</v>
      </c>
    </row>
    <row r="156" spans="1:8" x14ac:dyDescent="0.25">
      <c r="A156" s="35" t="s">
        <v>140</v>
      </c>
      <c r="B156" s="36">
        <v>965</v>
      </c>
      <c r="C156" s="36">
        <v>34</v>
      </c>
      <c r="D156" s="49"/>
      <c r="E156" s="40">
        <v>34</v>
      </c>
      <c r="F156" s="41">
        <v>3.5233160621761656E-2</v>
      </c>
      <c r="G156" s="16"/>
      <c r="H156" s="50">
        <v>3.5233160621761656E-2</v>
      </c>
    </row>
    <row r="157" spans="1:8" x14ac:dyDescent="0.25">
      <c r="A157" s="35" t="s">
        <v>142</v>
      </c>
      <c r="B157" s="36">
        <v>1115</v>
      </c>
      <c r="C157" s="36">
        <v>45</v>
      </c>
      <c r="D157" s="49"/>
      <c r="E157" s="40">
        <v>45</v>
      </c>
      <c r="F157" s="41">
        <v>4.0358744394618833E-2</v>
      </c>
      <c r="G157" s="16"/>
      <c r="H157" s="50">
        <v>4.0358744394618833E-2</v>
      </c>
    </row>
    <row r="158" spans="1:8" x14ac:dyDescent="0.25">
      <c r="A158" s="35" t="s">
        <v>143</v>
      </c>
      <c r="B158" s="36">
        <v>949</v>
      </c>
      <c r="C158" s="36">
        <v>34</v>
      </c>
      <c r="D158" s="49"/>
      <c r="E158" s="40">
        <v>34</v>
      </c>
      <c r="F158" s="41">
        <v>3.5827186512118019E-2</v>
      </c>
      <c r="G158" s="16"/>
      <c r="H158" s="50">
        <v>3.5827186512118019E-2</v>
      </c>
    </row>
    <row r="159" spans="1:8" x14ac:dyDescent="0.25">
      <c r="A159" s="35" t="s">
        <v>144</v>
      </c>
      <c r="B159" s="36">
        <v>968</v>
      </c>
      <c r="C159" s="36">
        <v>20</v>
      </c>
      <c r="D159" s="49"/>
      <c r="E159" s="40">
        <v>20</v>
      </c>
      <c r="F159" s="41">
        <v>2.0661157024793389E-2</v>
      </c>
      <c r="G159" s="16"/>
      <c r="H159" s="50">
        <v>2.0661157024793389E-2</v>
      </c>
    </row>
    <row r="160" spans="1:8" x14ac:dyDescent="0.25">
      <c r="A160" s="35" t="s">
        <v>145</v>
      </c>
      <c r="B160" s="36">
        <v>4674</v>
      </c>
      <c r="C160" s="36">
        <v>163</v>
      </c>
      <c r="D160" s="49" t="s">
        <v>266</v>
      </c>
      <c r="E160" s="40">
        <v>164</v>
      </c>
      <c r="F160" s="41">
        <v>3.4873769790329481E-2</v>
      </c>
      <c r="G160" s="16"/>
      <c r="H160" s="50">
        <v>3.5087719298245612E-2</v>
      </c>
    </row>
    <row r="161" spans="1:8" x14ac:dyDescent="0.25">
      <c r="A161" s="35" t="s">
        <v>146</v>
      </c>
      <c r="B161" s="36">
        <v>1206</v>
      </c>
      <c r="C161" s="36">
        <v>52</v>
      </c>
      <c r="D161" s="49" t="s">
        <v>266</v>
      </c>
      <c r="E161" s="40">
        <v>57</v>
      </c>
      <c r="F161" s="41">
        <v>4.3117744610281922E-2</v>
      </c>
      <c r="G161" s="16"/>
      <c r="H161" s="50">
        <v>4.7263681592039801E-2</v>
      </c>
    </row>
    <row r="162" spans="1:8" x14ac:dyDescent="0.25">
      <c r="A162" s="35" t="s">
        <v>147</v>
      </c>
      <c r="B162" s="36">
        <v>207</v>
      </c>
      <c r="C162" s="36" t="s">
        <v>266</v>
      </c>
      <c r="D162" s="49"/>
      <c r="E162" s="51" t="s">
        <v>266</v>
      </c>
      <c r="F162" s="36" t="s">
        <v>266</v>
      </c>
      <c r="G162" s="16"/>
      <c r="H162" s="51" t="s">
        <v>266</v>
      </c>
    </row>
    <row r="163" spans="1:8" x14ac:dyDescent="0.25">
      <c r="A163" s="35" t="s">
        <v>148</v>
      </c>
      <c r="B163" s="36">
        <v>597</v>
      </c>
      <c r="C163" s="36">
        <v>25</v>
      </c>
      <c r="D163" s="49"/>
      <c r="E163" s="40">
        <v>25</v>
      </c>
      <c r="F163" s="41">
        <v>4.1876046901172533E-2</v>
      </c>
      <c r="G163" s="16"/>
      <c r="H163" s="50">
        <v>4.1876046901172533E-2</v>
      </c>
    </row>
    <row r="164" spans="1:8" x14ac:dyDescent="0.25">
      <c r="A164" s="35" t="s">
        <v>149</v>
      </c>
      <c r="B164" s="36">
        <v>785</v>
      </c>
      <c r="C164" s="36">
        <v>24</v>
      </c>
      <c r="D164" s="49"/>
      <c r="E164" s="40">
        <v>24</v>
      </c>
      <c r="F164" s="41">
        <v>3.0573248407643312E-2</v>
      </c>
      <c r="G164" s="16"/>
      <c r="H164" s="50">
        <v>3.0573248407643312E-2</v>
      </c>
    </row>
    <row r="165" spans="1:8" x14ac:dyDescent="0.25">
      <c r="A165" s="35" t="s">
        <v>150</v>
      </c>
      <c r="B165" s="36">
        <v>4</v>
      </c>
      <c r="C165" s="36" t="s">
        <v>266</v>
      </c>
      <c r="D165" s="49"/>
      <c r="E165" s="51" t="s">
        <v>266</v>
      </c>
      <c r="F165" s="36" t="s">
        <v>266</v>
      </c>
      <c r="G165" s="16"/>
      <c r="H165" s="51" t="s">
        <v>266</v>
      </c>
    </row>
    <row r="166" spans="1:8" x14ac:dyDescent="0.25">
      <c r="A166" s="35" t="s">
        <v>151</v>
      </c>
      <c r="B166" s="36">
        <v>16875</v>
      </c>
      <c r="C166" s="36">
        <v>1216</v>
      </c>
      <c r="D166" s="49">
        <v>271</v>
      </c>
      <c r="E166" s="40">
        <v>1487</v>
      </c>
      <c r="F166" s="41">
        <v>7.2059259259259253E-2</v>
      </c>
      <c r="G166" s="16"/>
      <c r="H166" s="50">
        <v>8.8118518518518513E-2</v>
      </c>
    </row>
    <row r="167" spans="1:8" x14ac:dyDescent="0.25">
      <c r="A167" s="35" t="s">
        <v>152</v>
      </c>
      <c r="B167" s="36">
        <v>285</v>
      </c>
      <c r="C167" s="36">
        <v>17</v>
      </c>
      <c r="D167" s="49" t="s">
        <v>266</v>
      </c>
      <c r="E167" s="40">
        <v>19</v>
      </c>
      <c r="F167" s="41">
        <v>5.9649122807017542E-2</v>
      </c>
      <c r="G167" s="16"/>
      <c r="H167" s="50">
        <v>6.6666666666666666E-2</v>
      </c>
    </row>
    <row r="168" spans="1:8" x14ac:dyDescent="0.25">
      <c r="A168" s="35" t="s">
        <v>156</v>
      </c>
      <c r="B168" s="36">
        <v>752</v>
      </c>
      <c r="C168" s="36">
        <v>12</v>
      </c>
      <c r="D168" s="49"/>
      <c r="E168" s="40">
        <v>12</v>
      </c>
      <c r="F168" s="41">
        <v>1.5957446808510637E-2</v>
      </c>
      <c r="G168" s="16"/>
      <c r="H168" s="50">
        <v>1.5957446808510637E-2</v>
      </c>
    </row>
    <row r="169" spans="1:8" x14ac:dyDescent="0.25">
      <c r="A169" s="35" t="s">
        <v>157</v>
      </c>
      <c r="B169" s="36">
        <v>431</v>
      </c>
      <c r="C169" s="36" t="s">
        <v>266</v>
      </c>
      <c r="D169" s="49"/>
      <c r="E169" s="51" t="s">
        <v>266</v>
      </c>
      <c r="F169" s="36" t="s">
        <v>266</v>
      </c>
      <c r="G169" s="16"/>
      <c r="H169" s="51" t="s">
        <v>266</v>
      </c>
    </row>
    <row r="170" spans="1:8" x14ac:dyDescent="0.25">
      <c r="A170" s="35" t="s">
        <v>158</v>
      </c>
      <c r="B170" s="36">
        <v>391</v>
      </c>
      <c r="C170" s="36">
        <v>22</v>
      </c>
      <c r="D170" s="49"/>
      <c r="E170" s="40">
        <v>22</v>
      </c>
      <c r="F170" s="41">
        <v>5.6265984654731455E-2</v>
      </c>
      <c r="G170" s="16"/>
      <c r="H170" s="50">
        <v>5.6265984654731455E-2</v>
      </c>
    </row>
    <row r="171" spans="1:8" x14ac:dyDescent="0.25">
      <c r="A171" s="35" t="s">
        <v>159</v>
      </c>
      <c r="B171" s="36">
        <v>180</v>
      </c>
      <c r="C171" s="36" t="s">
        <v>266</v>
      </c>
      <c r="D171" s="49"/>
      <c r="E171" s="51" t="s">
        <v>266</v>
      </c>
      <c r="F171" s="36" t="s">
        <v>266</v>
      </c>
      <c r="G171" s="16"/>
      <c r="H171" s="51" t="s">
        <v>266</v>
      </c>
    </row>
    <row r="172" spans="1:8" x14ac:dyDescent="0.25">
      <c r="A172" s="35" t="s">
        <v>160</v>
      </c>
      <c r="B172" s="36">
        <v>2074</v>
      </c>
      <c r="C172" s="36">
        <v>127</v>
      </c>
      <c r="D172" s="49"/>
      <c r="E172" s="40">
        <v>127</v>
      </c>
      <c r="F172" s="41">
        <v>6.123432979749277E-2</v>
      </c>
      <c r="G172" s="16"/>
      <c r="H172" s="50">
        <v>6.123432979749277E-2</v>
      </c>
    </row>
    <row r="173" spans="1:8" x14ac:dyDescent="0.25">
      <c r="A173" s="35" t="s">
        <v>161</v>
      </c>
      <c r="B173" s="36">
        <v>4240</v>
      </c>
      <c r="C173" s="36">
        <v>275</v>
      </c>
      <c r="D173" s="49"/>
      <c r="E173" s="40">
        <v>275</v>
      </c>
      <c r="F173" s="41">
        <v>6.4858490566037735E-2</v>
      </c>
      <c r="G173" s="16"/>
      <c r="H173" s="50">
        <v>6.4858490566037735E-2</v>
      </c>
    </row>
    <row r="174" spans="1:8" x14ac:dyDescent="0.25">
      <c r="A174" s="35" t="s">
        <v>153</v>
      </c>
      <c r="B174" s="36">
        <v>469</v>
      </c>
      <c r="C174" s="36">
        <v>16</v>
      </c>
      <c r="D174" s="49" t="s">
        <v>266</v>
      </c>
      <c r="E174" s="40">
        <v>20</v>
      </c>
      <c r="F174" s="41">
        <v>3.4115138592750532E-2</v>
      </c>
      <c r="G174" s="16"/>
      <c r="H174" s="50">
        <v>4.2643923240938165E-2</v>
      </c>
    </row>
    <row r="175" spans="1:8" x14ac:dyDescent="0.25">
      <c r="A175" s="35" t="s">
        <v>154</v>
      </c>
      <c r="B175" s="36">
        <v>14178</v>
      </c>
      <c r="C175" s="36">
        <v>521</v>
      </c>
      <c r="D175" s="49">
        <v>32</v>
      </c>
      <c r="E175" s="40">
        <v>553</v>
      </c>
      <c r="F175" s="41">
        <v>3.6747072929891378E-2</v>
      </c>
      <c r="G175" s="16"/>
      <c r="H175" s="50">
        <v>3.9004090844971084E-2</v>
      </c>
    </row>
    <row r="176" spans="1:8" x14ac:dyDescent="0.25">
      <c r="A176" s="35" t="s">
        <v>155</v>
      </c>
      <c r="B176" s="36">
        <v>33</v>
      </c>
      <c r="C176" s="36" t="s">
        <v>266</v>
      </c>
      <c r="D176" s="49"/>
      <c r="E176" s="51" t="s">
        <v>266</v>
      </c>
      <c r="F176" s="36" t="s">
        <v>266</v>
      </c>
      <c r="G176" s="16"/>
      <c r="H176" s="51" t="s">
        <v>266</v>
      </c>
    </row>
    <row r="177" spans="1:8" x14ac:dyDescent="0.25">
      <c r="A177" s="35" t="s">
        <v>162</v>
      </c>
      <c r="B177" s="36">
        <v>2472</v>
      </c>
      <c r="C177" s="36">
        <v>94</v>
      </c>
      <c r="D177" s="49" t="s">
        <v>266</v>
      </c>
      <c r="E177" s="40">
        <v>96</v>
      </c>
      <c r="F177" s="41">
        <v>3.802588996763754E-2</v>
      </c>
      <c r="G177" s="16"/>
      <c r="H177" s="50">
        <v>3.8834951456310676E-2</v>
      </c>
    </row>
    <row r="178" spans="1:8" x14ac:dyDescent="0.25">
      <c r="A178" s="35" t="s">
        <v>163</v>
      </c>
      <c r="B178" s="36">
        <v>92</v>
      </c>
      <c r="C178" s="36" t="s">
        <v>266</v>
      </c>
      <c r="D178" s="49" t="s">
        <v>266</v>
      </c>
      <c r="E178" s="51" t="s">
        <v>266</v>
      </c>
      <c r="F178" s="36" t="s">
        <v>266</v>
      </c>
      <c r="G178" s="16"/>
      <c r="H178" s="50">
        <v>1.0869565217391304E-2</v>
      </c>
    </row>
    <row r="179" spans="1:8" x14ac:dyDescent="0.25">
      <c r="A179" s="35" t="s">
        <v>164</v>
      </c>
      <c r="B179" s="36">
        <v>11739</v>
      </c>
      <c r="C179" s="36">
        <v>327</v>
      </c>
      <c r="D179" s="49"/>
      <c r="E179" s="40">
        <v>327</v>
      </c>
      <c r="F179" s="41">
        <v>2.7855865065167389E-2</v>
      </c>
      <c r="G179" s="16"/>
      <c r="H179" s="50">
        <v>2.7855865065167389E-2</v>
      </c>
    </row>
    <row r="180" spans="1:8" x14ac:dyDescent="0.25">
      <c r="A180" s="35" t="s">
        <v>165</v>
      </c>
      <c r="B180" s="36">
        <v>1320</v>
      </c>
      <c r="C180" s="36">
        <v>26</v>
      </c>
      <c r="D180" s="49"/>
      <c r="E180" s="40">
        <v>26</v>
      </c>
      <c r="F180" s="41">
        <v>1.9696969696969695E-2</v>
      </c>
      <c r="G180" s="16"/>
      <c r="H180" s="50">
        <v>1.9696969696969695E-2</v>
      </c>
    </row>
    <row r="181" spans="1:8" x14ac:dyDescent="0.25">
      <c r="A181" s="35" t="s">
        <v>166</v>
      </c>
      <c r="B181" s="36">
        <v>245</v>
      </c>
      <c r="C181" s="36" t="s">
        <v>266</v>
      </c>
      <c r="D181" s="49" t="s">
        <v>266</v>
      </c>
      <c r="E181" s="40">
        <v>3</v>
      </c>
      <c r="F181" s="36" t="s">
        <v>266</v>
      </c>
      <c r="G181" s="16"/>
      <c r="H181" s="50">
        <v>1.2244897959183673E-2</v>
      </c>
    </row>
    <row r="182" spans="1:8" x14ac:dyDescent="0.25">
      <c r="A182" s="35" t="s">
        <v>167</v>
      </c>
      <c r="B182" s="36">
        <v>465</v>
      </c>
      <c r="C182" s="36">
        <v>39</v>
      </c>
      <c r="D182" s="49" t="s">
        <v>266</v>
      </c>
      <c r="E182" s="40">
        <v>42</v>
      </c>
      <c r="F182" s="41">
        <v>8.387096774193549E-2</v>
      </c>
      <c r="G182" s="16"/>
      <c r="H182" s="50">
        <v>9.0322580645161285E-2</v>
      </c>
    </row>
    <row r="183" spans="1:8" x14ac:dyDescent="0.25">
      <c r="A183" s="35" t="s">
        <v>168</v>
      </c>
      <c r="B183" s="36">
        <v>981</v>
      </c>
      <c r="C183" s="36">
        <v>24</v>
      </c>
      <c r="D183" s="49" t="s">
        <v>266</v>
      </c>
      <c r="E183" s="40">
        <v>25</v>
      </c>
      <c r="F183" s="41">
        <v>2.4464831804281346E-2</v>
      </c>
      <c r="G183" s="16"/>
      <c r="H183" s="50">
        <v>2.54841997961264E-2</v>
      </c>
    </row>
    <row r="184" spans="1:8" x14ac:dyDescent="0.25">
      <c r="A184" s="35" t="s">
        <v>169</v>
      </c>
      <c r="B184" s="36">
        <v>30182</v>
      </c>
      <c r="C184" s="36">
        <v>762</v>
      </c>
      <c r="D184" s="49"/>
      <c r="E184" s="40">
        <v>762</v>
      </c>
      <c r="F184" s="41">
        <v>2.5246835862434563E-2</v>
      </c>
      <c r="G184" s="16"/>
      <c r="H184" s="50">
        <v>2.5246835862434563E-2</v>
      </c>
    </row>
    <row r="185" spans="1:8" x14ac:dyDescent="0.25">
      <c r="A185" s="35" t="s">
        <v>170</v>
      </c>
      <c r="B185" s="36">
        <v>1411</v>
      </c>
      <c r="C185" s="36">
        <v>71</v>
      </c>
      <c r="D185" s="49"/>
      <c r="E185" s="40">
        <v>71</v>
      </c>
      <c r="F185" s="41">
        <v>5.0318922749822824E-2</v>
      </c>
      <c r="G185" s="16"/>
      <c r="H185" s="50">
        <v>5.0318922749822824E-2</v>
      </c>
    </row>
    <row r="186" spans="1:8" x14ac:dyDescent="0.25">
      <c r="A186" s="35" t="s">
        <v>171</v>
      </c>
      <c r="B186" s="36">
        <v>650</v>
      </c>
      <c r="C186" s="36">
        <v>19</v>
      </c>
      <c r="D186" s="49"/>
      <c r="E186" s="40">
        <v>19</v>
      </c>
      <c r="F186" s="41">
        <v>2.923076923076923E-2</v>
      </c>
      <c r="G186" s="16"/>
      <c r="H186" s="50">
        <v>2.923076923076923E-2</v>
      </c>
    </row>
    <row r="187" spans="1:8" x14ac:dyDescent="0.25">
      <c r="A187" s="35" t="s">
        <v>172</v>
      </c>
      <c r="B187" s="36">
        <v>44</v>
      </c>
      <c r="C187" s="36" t="s">
        <v>266</v>
      </c>
      <c r="D187" s="49"/>
      <c r="E187" s="51" t="s">
        <v>266</v>
      </c>
      <c r="F187" s="36" t="s">
        <v>266</v>
      </c>
      <c r="G187" s="16"/>
      <c r="H187" s="51" t="s">
        <v>266</v>
      </c>
    </row>
    <row r="188" spans="1:8" x14ac:dyDescent="0.25">
      <c r="A188" s="35" t="s">
        <v>173</v>
      </c>
      <c r="B188" s="36">
        <v>3264</v>
      </c>
      <c r="C188" s="36">
        <v>133</v>
      </c>
      <c r="D188" s="49"/>
      <c r="E188" s="40">
        <v>133</v>
      </c>
      <c r="F188" s="41">
        <v>4.0747549019607844E-2</v>
      </c>
      <c r="G188" s="16"/>
      <c r="H188" s="50">
        <v>4.0747549019607844E-2</v>
      </c>
    </row>
    <row r="189" spans="1:8" x14ac:dyDescent="0.25">
      <c r="A189" s="35" t="s">
        <v>174</v>
      </c>
      <c r="B189" s="36">
        <v>2479</v>
      </c>
      <c r="C189" s="36">
        <v>131</v>
      </c>
      <c r="D189" s="49" t="s">
        <v>266</v>
      </c>
      <c r="E189" s="40">
        <v>133</v>
      </c>
      <c r="F189" s="41">
        <v>5.2843888664784185E-2</v>
      </c>
      <c r="G189" s="16"/>
      <c r="H189" s="50">
        <v>5.3650665590964097E-2</v>
      </c>
    </row>
    <row r="190" spans="1:8" x14ac:dyDescent="0.25">
      <c r="A190" s="35" t="s">
        <v>175</v>
      </c>
      <c r="B190" s="36">
        <v>566</v>
      </c>
      <c r="C190" s="36">
        <v>10</v>
      </c>
      <c r="D190" s="49" t="s">
        <v>266</v>
      </c>
      <c r="E190" s="40">
        <v>11</v>
      </c>
      <c r="F190" s="41">
        <v>1.7667844522968199E-2</v>
      </c>
      <c r="G190" s="16"/>
      <c r="H190" s="50">
        <v>1.9434628975265017E-2</v>
      </c>
    </row>
    <row r="191" spans="1:8" x14ac:dyDescent="0.25">
      <c r="A191" s="35" t="s">
        <v>176</v>
      </c>
      <c r="B191" s="36">
        <v>890</v>
      </c>
      <c r="C191" s="36">
        <v>100</v>
      </c>
      <c r="D191" s="49" t="s">
        <v>266</v>
      </c>
      <c r="E191" s="40">
        <v>104</v>
      </c>
      <c r="F191" s="41">
        <v>0.11235955056179775</v>
      </c>
      <c r="G191" s="16"/>
      <c r="H191" s="50">
        <v>0.11685393258426967</v>
      </c>
    </row>
    <row r="192" spans="1:8" x14ac:dyDescent="0.25">
      <c r="A192" s="35" t="s">
        <v>177</v>
      </c>
      <c r="B192" s="36">
        <v>22298</v>
      </c>
      <c r="C192" s="36">
        <v>823</v>
      </c>
      <c r="D192" s="49">
        <v>22</v>
      </c>
      <c r="E192" s="40">
        <v>845</v>
      </c>
      <c r="F192" s="41">
        <v>3.6909139833168896E-2</v>
      </c>
      <c r="G192" s="16"/>
      <c r="H192" s="50">
        <v>3.7895775405866E-2</v>
      </c>
    </row>
    <row r="193" spans="1:8" x14ac:dyDescent="0.25">
      <c r="A193" s="35" t="s">
        <v>178</v>
      </c>
      <c r="B193" s="36">
        <v>748</v>
      </c>
      <c r="C193" s="36">
        <v>47</v>
      </c>
      <c r="D193" s="49"/>
      <c r="E193" s="40">
        <v>47</v>
      </c>
      <c r="F193" s="41">
        <v>6.2834224598930483E-2</v>
      </c>
      <c r="G193" s="16"/>
      <c r="H193" s="50">
        <v>6.2834224598930483E-2</v>
      </c>
    </row>
    <row r="194" spans="1:8" x14ac:dyDescent="0.25">
      <c r="A194" s="35" t="s">
        <v>179</v>
      </c>
      <c r="B194" s="36">
        <v>82</v>
      </c>
      <c r="C194" s="36" t="s">
        <v>266</v>
      </c>
      <c r="D194" s="49"/>
      <c r="E194" s="51" t="s">
        <v>266</v>
      </c>
      <c r="F194" s="36" t="s">
        <v>266</v>
      </c>
      <c r="G194" s="16"/>
      <c r="H194" s="51" t="s">
        <v>266</v>
      </c>
    </row>
    <row r="195" spans="1:8" x14ac:dyDescent="0.25">
      <c r="A195" s="35" t="s">
        <v>180</v>
      </c>
      <c r="B195" s="36">
        <v>4262</v>
      </c>
      <c r="C195" s="36">
        <v>151</v>
      </c>
      <c r="D195" s="49" t="s">
        <v>266</v>
      </c>
      <c r="E195" s="40">
        <v>153</v>
      </c>
      <c r="F195" s="41">
        <v>3.5429375879868608E-2</v>
      </c>
      <c r="G195" s="16"/>
      <c r="H195" s="50">
        <v>3.589863913655561E-2</v>
      </c>
    </row>
    <row r="196" spans="1:8" x14ac:dyDescent="0.25">
      <c r="A196" s="35" t="s">
        <v>181</v>
      </c>
      <c r="B196" s="36">
        <v>1388</v>
      </c>
      <c r="C196" s="36">
        <v>66</v>
      </c>
      <c r="D196" s="49" t="s">
        <v>266</v>
      </c>
      <c r="E196" s="40">
        <v>68</v>
      </c>
      <c r="F196" s="41">
        <v>4.7550432276657062E-2</v>
      </c>
      <c r="G196" s="16"/>
      <c r="H196" s="50">
        <v>4.8991354466858789E-2</v>
      </c>
    </row>
    <row r="197" spans="1:8" x14ac:dyDescent="0.25">
      <c r="A197" s="35" t="s">
        <v>182</v>
      </c>
      <c r="B197" s="36">
        <v>1356</v>
      </c>
      <c r="C197" s="36">
        <v>32</v>
      </c>
      <c r="D197" s="49"/>
      <c r="E197" s="40">
        <v>32</v>
      </c>
      <c r="F197" s="41">
        <v>2.359882005899705E-2</v>
      </c>
      <c r="G197" s="16"/>
      <c r="H197" s="50">
        <v>2.359882005899705E-2</v>
      </c>
    </row>
    <row r="198" spans="1:8" x14ac:dyDescent="0.25">
      <c r="A198" s="35" t="s">
        <v>183</v>
      </c>
      <c r="B198" s="36">
        <v>6229</v>
      </c>
      <c r="C198" s="36">
        <v>249</v>
      </c>
      <c r="D198" s="49" t="s">
        <v>266</v>
      </c>
      <c r="E198" s="40">
        <v>257</v>
      </c>
      <c r="F198" s="41">
        <v>3.997431369401188E-2</v>
      </c>
      <c r="G198" s="16"/>
      <c r="H198" s="50">
        <v>4.1258628993417881E-2</v>
      </c>
    </row>
    <row r="199" spans="1:8" x14ac:dyDescent="0.25">
      <c r="A199" s="35" t="s">
        <v>184</v>
      </c>
      <c r="B199" s="36">
        <v>597</v>
      </c>
      <c r="C199" s="36">
        <v>26</v>
      </c>
      <c r="D199" s="49" t="s">
        <v>266</v>
      </c>
      <c r="E199" s="40">
        <v>27</v>
      </c>
      <c r="F199" s="41">
        <v>4.3551088777219429E-2</v>
      </c>
      <c r="G199" s="16"/>
      <c r="H199" s="50">
        <v>4.5226130653266333E-2</v>
      </c>
    </row>
    <row r="200" spans="1:8" x14ac:dyDescent="0.25">
      <c r="A200" s="35" t="s">
        <v>185</v>
      </c>
      <c r="B200" s="36">
        <v>951</v>
      </c>
      <c r="C200" s="36">
        <v>18</v>
      </c>
      <c r="D200" s="49"/>
      <c r="E200" s="40">
        <v>18</v>
      </c>
      <c r="F200" s="41">
        <v>1.8927444794952682E-2</v>
      </c>
      <c r="G200" s="16"/>
      <c r="H200" s="50">
        <v>1.8927444794952682E-2</v>
      </c>
    </row>
    <row r="201" spans="1:8" x14ac:dyDescent="0.25">
      <c r="A201" s="35" t="s">
        <v>186</v>
      </c>
      <c r="B201" s="36">
        <v>2172</v>
      </c>
      <c r="C201" s="36">
        <v>72</v>
      </c>
      <c r="D201" s="49" t="s">
        <v>266</v>
      </c>
      <c r="E201" s="40">
        <v>73</v>
      </c>
      <c r="F201" s="41">
        <v>3.3149171270718231E-2</v>
      </c>
      <c r="G201" s="16"/>
      <c r="H201" s="50">
        <v>3.3609576427255983E-2</v>
      </c>
    </row>
    <row r="202" spans="1:8" x14ac:dyDescent="0.25">
      <c r="A202" s="35" t="s">
        <v>187</v>
      </c>
      <c r="B202" s="36">
        <v>7167</v>
      </c>
      <c r="C202" s="36">
        <v>320</v>
      </c>
      <c r="D202" s="49" t="s">
        <v>266</v>
      </c>
      <c r="E202" s="40">
        <v>325</v>
      </c>
      <c r="F202" s="41">
        <v>4.4649086089019116E-2</v>
      </c>
      <c r="G202" s="16"/>
      <c r="H202" s="50">
        <v>4.5346728059160041E-2</v>
      </c>
    </row>
    <row r="203" spans="1:8" x14ac:dyDescent="0.25">
      <c r="A203" s="35" t="s">
        <v>188</v>
      </c>
      <c r="B203" s="36">
        <v>381</v>
      </c>
      <c r="C203" s="36">
        <v>13</v>
      </c>
      <c r="D203" s="49"/>
      <c r="E203" s="40">
        <v>13</v>
      </c>
      <c r="F203" s="41">
        <v>3.4120734908136482E-2</v>
      </c>
      <c r="G203" s="16"/>
      <c r="H203" s="50">
        <v>3.4120734908136482E-2</v>
      </c>
    </row>
    <row r="204" spans="1:8" x14ac:dyDescent="0.25">
      <c r="A204" s="35" t="s">
        <v>189</v>
      </c>
      <c r="B204" s="36">
        <v>533</v>
      </c>
      <c r="C204" s="36">
        <v>17</v>
      </c>
      <c r="D204" s="49"/>
      <c r="E204" s="40">
        <v>17</v>
      </c>
      <c r="F204" s="41">
        <v>3.1894934333958722E-2</v>
      </c>
      <c r="G204" s="16"/>
      <c r="H204" s="50">
        <v>3.1894934333958722E-2</v>
      </c>
    </row>
    <row r="205" spans="1:8" x14ac:dyDescent="0.25">
      <c r="A205" s="35" t="s">
        <v>190</v>
      </c>
      <c r="B205" s="36">
        <v>7174</v>
      </c>
      <c r="C205" s="36">
        <v>174</v>
      </c>
      <c r="D205" s="49"/>
      <c r="E205" s="40">
        <v>174</v>
      </c>
      <c r="F205" s="41">
        <v>2.4254251463618624E-2</v>
      </c>
      <c r="G205" s="16"/>
      <c r="H205" s="50">
        <v>2.4254251463618624E-2</v>
      </c>
    </row>
    <row r="206" spans="1:8" x14ac:dyDescent="0.25">
      <c r="A206" s="35" t="s">
        <v>191</v>
      </c>
      <c r="B206" s="36">
        <v>240</v>
      </c>
      <c r="C206" s="36">
        <v>13</v>
      </c>
      <c r="D206" s="49"/>
      <c r="E206" s="40">
        <v>13</v>
      </c>
      <c r="F206" s="41">
        <v>5.4166666666666669E-2</v>
      </c>
      <c r="G206" s="16"/>
      <c r="H206" s="50">
        <v>5.4166666666666669E-2</v>
      </c>
    </row>
    <row r="207" spans="1:8" x14ac:dyDescent="0.25">
      <c r="A207" s="35" t="s">
        <v>192</v>
      </c>
      <c r="B207" s="36">
        <v>186</v>
      </c>
      <c r="C207" s="36" t="s">
        <v>266</v>
      </c>
      <c r="D207" s="49"/>
      <c r="E207" s="51" t="s">
        <v>266</v>
      </c>
      <c r="F207" s="36" t="s">
        <v>266</v>
      </c>
      <c r="G207" s="16"/>
      <c r="H207" s="51" t="s">
        <v>266</v>
      </c>
    </row>
    <row r="208" spans="1:8" x14ac:dyDescent="0.25">
      <c r="A208" s="35" t="s">
        <v>193</v>
      </c>
      <c r="B208" s="36">
        <v>605</v>
      </c>
      <c r="C208" s="36">
        <v>15</v>
      </c>
      <c r="D208" s="49"/>
      <c r="E208" s="40">
        <v>15</v>
      </c>
      <c r="F208" s="41">
        <v>2.4793388429752067E-2</v>
      </c>
      <c r="G208" s="16"/>
      <c r="H208" s="50">
        <v>2.4793388429752067E-2</v>
      </c>
    </row>
    <row r="209" spans="1:8" x14ac:dyDescent="0.25">
      <c r="A209" s="35" t="s">
        <v>194</v>
      </c>
      <c r="B209" s="36">
        <v>845</v>
      </c>
      <c r="C209" s="36">
        <v>34</v>
      </c>
      <c r="D209" s="49"/>
      <c r="E209" s="40">
        <v>34</v>
      </c>
      <c r="F209" s="41">
        <v>4.0236686390532544E-2</v>
      </c>
      <c r="G209" s="16"/>
      <c r="H209" s="50">
        <v>4.0236686390532544E-2</v>
      </c>
    </row>
    <row r="210" spans="1:8" x14ac:dyDescent="0.25">
      <c r="A210" s="35" t="s">
        <v>195</v>
      </c>
      <c r="B210" s="36">
        <v>428</v>
      </c>
      <c r="C210" s="36">
        <v>23</v>
      </c>
      <c r="D210" s="49"/>
      <c r="E210" s="40">
        <v>23</v>
      </c>
      <c r="F210" s="41">
        <v>5.3738317757009345E-2</v>
      </c>
      <c r="G210" s="16"/>
      <c r="H210" s="50">
        <v>5.3738317757009345E-2</v>
      </c>
    </row>
    <row r="211" spans="1:8" x14ac:dyDescent="0.25">
      <c r="A211" s="35" t="s">
        <v>196</v>
      </c>
      <c r="B211" s="36">
        <v>46</v>
      </c>
      <c r="C211" s="36"/>
      <c r="D211" s="49"/>
      <c r="E211" s="51" t="s">
        <v>266</v>
      </c>
      <c r="F211" s="41">
        <v>0</v>
      </c>
      <c r="G211" s="16"/>
      <c r="H211" s="51" t="s">
        <v>266</v>
      </c>
    </row>
    <row r="212" spans="1:8" x14ac:dyDescent="0.25">
      <c r="A212" s="35" t="s">
        <v>197</v>
      </c>
      <c r="B212" s="36">
        <v>865</v>
      </c>
      <c r="C212" s="36">
        <v>15</v>
      </c>
      <c r="D212" s="49"/>
      <c r="E212" s="40">
        <v>15</v>
      </c>
      <c r="F212" s="41">
        <v>1.7341040462427744E-2</v>
      </c>
      <c r="G212" s="16"/>
      <c r="H212" s="50">
        <v>1.7341040462427744E-2</v>
      </c>
    </row>
    <row r="213" spans="1:8" x14ac:dyDescent="0.25">
      <c r="A213" s="35" t="s">
        <v>198</v>
      </c>
      <c r="B213" s="36">
        <v>4587</v>
      </c>
      <c r="C213" s="36">
        <v>165</v>
      </c>
      <c r="D213" s="49"/>
      <c r="E213" s="40">
        <v>165</v>
      </c>
      <c r="F213" s="41">
        <v>3.5971223021582732E-2</v>
      </c>
      <c r="G213" s="16"/>
      <c r="H213" s="50">
        <v>3.5971223021582732E-2</v>
      </c>
    </row>
    <row r="214" spans="1:8" x14ac:dyDescent="0.25">
      <c r="A214" s="35" t="s">
        <v>199</v>
      </c>
      <c r="B214" s="36">
        <v>600</v>
      </c>
      <c r="C214" s="36">
        <v>21</v>
      </c>
      <c r="D214" s="49"/>
      <c r="E214" s="40">
        <v>21</v>
      </c>
      <c r="F214" s="41">
        <v>3.5000000000000003E-2</v>
      </c>
      <c r="G214" s="16"/>
      <c r="H214" s="50">
        <v>3.5000000000000003E-2</v>
      </c>
    </row>
    <row r="215" spans="1:8" x14ac:dyDescent="0.25">
      <c r="A215" s="35" t="s">
        <v>200</v>
      </c>
      <c r="B215" s="36">
        <v>2462</v>
      </c>
      <c r="C215" s="36">
        <v>52</v>
      </c>
      <c r="D215" s="49"/>
      <c r="E215" s="40">
        <v>52</v>
      </c>
      <c r="F215" s="41">
        <v>2.1121039805036556E-2</v>
      </c>
      <c r="G215" s="16"/>
      <c r="H215" s="50">
        <v>2.1121039805036556E-2</v>
      </c>
    </row>
    <row r="216" spans="1:8" x14ac:dyDescent="0.25">
      <c r="A216" s="35" t="s">
        <v>201</v>
      </c>
      <c r="B216" s="36">
        <v>410</v>
      </c>
      <c r="C216" s="36">
        <v>19</v>
      </c>
      <c r="D216" s="49"/>
      <c r="E216" s="40">
        <v>19</v>
      </c>
      <c r="F216" s="41">
        <v>4.6341463414634146E-2</v>
      </c>
      <c r="G216" s="16"/>
      <c r="H216" s="50">
        <v>4.6341463414634146E-2</v>
      </c>
    </row>
    <row r="217" spans="1:8" x14ac:dyDescent="0.25">
      <c r="A217" s="35" t="s">
        <v>202</v>
      </c>
      <c r="B217" s="36">
        <v>410</v>
      </c>
      <c r="C217" s="36">
        <v>12</v>
      </c>
      <c r="D217" s="49"/>
      <c r="E217" s="40">
        <v>12</v>
      </c>
      <c r="F217" s="41">
        <v>2.9268292682926831E-2</v>
      </c>
      <c r="G217" s="16"/>
      <c r="H217" s="50">
        <v>2.9268292682926831E-2</v>
      </c>
    </row>
    <row r="218" spans="1:8" x14ac:dyDescent="0.25">
      <c r="A218" s="35" t="s">
        <v>203</v>
      </c>
      <c r="B218" s="36">
        <v>1505</v>
      </c>
      <c r="C218" s="36">
        <v>23</v>
      </c>
      <c r="D218" s="49"/>
      <c r="E218" s="40">
        <v>23</v>
      </c>
      <c r="F218" s="41">
        <v>1.5282392026578074E-2</v>
      </c>
      <c r="G218" s="16"/>
      <c r="H218" s="50">
        <v>1.5282392026578074E-2</v>
      </c>
    </row>
    <row r="219" spans="1:8" x14ac:dyDescent="0.25">
      <c r="A219" s="35" t="s">
        <v>204</v>
      </c>
      <c r="B219" s="36">
        <v>4163</v>
      </c>
      <c r="C219" s="36">
        <v>191</v>
      </c>
      <c r="D219" s="49"/>
      <c r="E219" s="40">
        <v>191</v>
      </c>
      <c r="F219" s="41">
        <v>4.588037472976219E-2</v>
      </c>
      <c r="G219" s="16"/>
      <c r="H219" s="50">
        <v>4.588037472976219E-2</v>
      </c>
    </row>
    <row r="220" spans="1:8" x14ac:dyDescent="0.25">
      <c r="A220" s="35" t="s">
        <v>205</v>
      </c>
      <c r="B220" s="36">
        <v>286</v>
      </c>
      <c r="C220" s="36" t="s">
        <v>266</v>
      </c>
      <c r="D220" s="49"/>
      <c r="E220" s="51" t="s">
        <v>266</v>
      </c>
      <c r="F220" s="36" t="s">
        <v>266</v>
      </c>
      <c r="G220" s="16"/>
      <c r="H220" s="51" t="s">
        <v>266</v>
      </c>
    </row>
    <row r="221" spans="1:8" x14ac:dyDescent="0.25">
      <c r="A221" s="35" t="s">
        <v>206</v>
      </c>
      <c r="B221" s="36">
        <v>169</v>
      </c>
      <c r="C221" s="36"/>
      <c r="D221" s="49"/>
      <c r="E221" s="51" t="s">
        <v>266</v>
      </c>
      <c r="F221" s="36"/>
      <c r="G221" s="16"/>
      <c r="H221" s="51" t="s">
        <v>266</v>
      </c>
    </row>
    <row r="222" spans="1:8" x14ac:dyDescent="0.25">
      <c r="A222" s="35" t="s">
        <v>207</v>
      </c>
      <c r="B222" s="36">
        <v>1003</v>
      </c>
      <c r="C222" s="36">
        <v>133</v>
      </c>
      <c r="D222" s="49" t="s">
        <v>266</v>
      </c>
      <c r="E222" s="40">
        <v>134</v>
      </c>
      <c r="F222" s="41">
        <v>0.13260219341974078</v>
      </c>
      <c r="G222" s="16"/>
      <c r="H222" s="50">
        <v>0.13359920239282153</v>
      </c>
    </row>
    <row r="223" spans="1:8" x14ac:dyDescent="0.25">
      <c r="A223" s="35" t="s">
        <v>208</v>
      </c>
      <c r="B223" s="36">
        <v>192</v>
      </c>
      <c r="C223" s="36" t="s">
        <v>266</v>
      </c>
      <c r="D223" s="49"/>
      <c r="E223" s="51" t="s">
        <v>266</v>
      </c>
      <c r="F223" s="36" t="s">
        <v>266</v>
      </c>
      <c r="G223" s="16"/>
      <c r="H223" s="51" t="s">
        <v>266</v>
      </c>
    </row>
    <row r="224" spans="1:8" x14ac:dyDescent="0.25">
      <c r="A224" s="35" t="s">
        <v>209</v>
      </c>
      <c r="B224" s="36">
        <v>1513</v>
      </c>
      <c r="C224" s="36">
        <v>39</v>
      </c>
      <c r="D224" s="49"/>
      <c r="E224" s="40">
        <v>39</v>
      </c>
      <c r="F224" s="41">
        <v>2.5776602775941838E-2</v>
      </c>
      <c r="G224" s="16"/>
      <c r="H224" s="50">
        <v>2.5776602775941838E-2</v>
      </c>
    </row>
    <row r="225" spans="1:8" x14ac:dyDescent="0.25">
      <c r="A225" s="35" t="s">
        <v>210</v>
      </c>
      <c r="B225" s="36">
        <v>204</v>
      </c>
      <c r="C225" s="36" t="s">
        <v>266</v>
      </c>
      <c r="D225" s="49"/>
      <c r="E225" s="51" t="s">
        <v>266</v>
      </c>
      <c r="F225" s="36" t="s">
        <v>266</v>
      </c>
      <c r="G225" s="16"/>
      <c r="H225" s="51" t="s">
        <v>266</v>
      </c>
    </row>
    <row r="226" spans="1:8" x14ac:dyDescent="0.25">
      <c r="A226" s="35" t="s">
        <v>211</v>
      </c>
      <c r="B226" s="36">
        <v>12881</v>
      </c>
      <c r="C226" s="36">
        <v>170</v>
      </c>
      <c r="D226" s="49"/>
      <c r="E226" s="40">
        <v>170</v>
      </c>
      <c r="F226" s="41">
        <v>1.319773309525658E-2</v>
      </c>
      <c r="G226" s="16"/>
      <c r="H226" s="50">
        <v>1.319773309525658E-2</v>
      </c>
    </row>
    <row r="227" spans="1:8" x14ac:dyDescent="0.25">
      <c r="A227" s="35" t="s">
        <v>212</v>
      </c>
      <c r="B227" s="36">
        <v>448</v>
      </c>
      <c r="C227" s="36">
        <v>28</v>
      </c>
      <c r="D227" s="49" t="s">
        <v>266</v>
      </c>
      <c r="E227" s="40">
        <v>29</v>
      </c>
      <c r="F227" s="41">
        <v>6.25E-2</v>
      </c>
      <c r="G227" s="16"/>
      <c r="H227" s="50">
        <v>6.4732142857142863E-2</v>
      </c>
    </row>
    <row r="228" spans="1:8" x14ac:dyDescent="0.25">
      <c r="A228" s="35" t="s">
        <v>213</v>
      </c>
      <c r="B228" s="36">
        <v>4917</v>
      </c>
      <c r="C228" s="36">
        <v>164</v>
      </c>
      <c r="D228" s="49"/>
      <c r="E228" s="40">
        <v>164</v>
      </c>
      <c r="F228" s="41">
        <v>3.3353670937563556E-2</v>
      </c>
      <c r="G228" s="16"/>
      <c r="H228" s="50">
        <v>3.3353670937563556E-2</v>
      </c>
    </row>
    <row r="229" spans="1:8" x14ac:dyDescent="0.25">
      <c r="A229" s="35" t="s">
        <v>214</v>
      </c>
      <c r="B229" s="36">
        <v>516</v>
      </c>
      <c r="C229" s="36" t="s">
        <v>266</v>
      </c>
      <c r="D229" s="49"/>
      <c r="E229" s="51" t="s">
        <v>266</v>
      </c>
      <c r="F229" s="36" t="s">
        <v>266</v>
      </c>
      <c r="G229" s="16"/>
      <c r="H229" s="51" t="s">
        <v>266</v>
      </c>
    </row>
    <row r="230" spans="1:8" x14ac:dyDescent="0.25">
      <c r="A230" s="35" t="s">
        <v>215</v>
      </c>
      <c r="B230" s="36">
        <v>50</v>
      </c>
      <c r="C230" s="36" t="s">
        <v>266</v>
      </c>
      <c r="D230" s="49"/>
      <c r="E230" s="51" t="s">
        <v>266</v>
      </c>
      <c r="F230" s="36" t="s">
        <v>266</v>
      </c>
      <c r="G230" s="16"/>
      <c r="H230" s="51" t="s">
        <v>266</v>
      </c>
    </row>
    <row r="231" spans="1:8" x14ac:dyDescent="0.25">
      <c r="A231" s="35" t="s">
        <v>216</v>
      </c>
      <c r="B231" s="36">
        <v>72</v>
      </c>
      <c r="C231" s="36" t="s">
        <v>266</v>
      </c>
      <c r="D231" s="49"/>
      <c r="E231" s="51" t="s">
        <v>266</v>
      </c>
      <c r="F231" s="36" t="s">
        <v>266</v>
      </c>
      <c r="G231" s="16"/>
      <c r="H231" s="51" t="s">
        <v>266</v>
      </c>
    </row>
    <row r="232" spans="1:8" x14ac:dyDescent="0.25">
      <c r="A232" s="35" t="s">
        <v>217</v>
      </c>
      <c r="B232" s="36">
        <v>275</v>
      </c>
      <c r="C232" s="36" t="s">
        <v>266</v>
      </c>
      <c r="D232" s="49"/>
      <c r="E232" s="51" t="s">
        <v>266</v>
      </c>
      <c r="F232" s="36" t="s">
        <v>266</v>
      </c>
      <c r="G232" s="16"/>
      <c r="H232" s="51" t="s">
        <v>266</v>
      </c>
    </row>
    <row r="233" spans="1:8" x14ac:dyDescent="0.25">
      <c r="A233" s="35" t="s">
        <v>218</v>
      </c>
      <c r="B233" s="36">
        <v>397</v>
      </c>
      <c r="C233" s="36">
        <v>24</v>
      </c>
      <c r="D233" s="49"/>
      <c r="E233" s="40">
        <v>24</v>
      </c>
      <c r="F233" s="41">
        <v>6.0453400503778336E-2</v>
      </c>
      <c r="G233" s="16"/>
      <c r="H233" s="50">
        <v>6.0453400503778336E-2</v>
      </c>
    </row>
    <row r="234" spans="1:8" x14ac:dyDescent="0.25">
      <c r="A234" s="35" t="s">
        <v>219</v>
      </c>
      <c r="B234" s="36">
        <v>116199</v>
      </c>
      <c r="C234" s="36">
        <v>5163</v>
      </c>
      <c r="D234" s="49">
        <v>99</v>
      </c>
      <c r="E234" s="40">
        <v>5262</v>
      </c>
      <c r="F234" s="41">
        <v>4.4432396147987503E-2</v>
      </c>
      <c r="G234" s="16"/>
      <c r="H234" s="50">
        <v>4.5284382826013991E-2</v>
      </c>
    </row>
    <row r="235" spans="1:8" x14ac:dyDescent="0.25">
      <c r="A235" s="35" t="s">
        <v>220</v>
      </c>
      <c r="B235" s="36">
        <v>7573</v>
      </c>
      <c r="C235" s="36">
        <v>223</v>
      </c>
      <c r="D235" s="49" t="s">
        <v>266</v>
      </c>
      <c r="E235" s="40">
        <v>230</v>
      </c>
      <c r="F235" s="41">
        <v>2.9446718605572429E-2</v>
      </c>
      <c r="G235" s="16"/>
      <c r="H235" s="50">
        <v>3.0371055064043313E-2</v>
      </c>
    </row>
    <row r="236" spans="1:8" x14ac:dyDescent="0.25">
      <c r="A236" s="35" t="s">
        <v>221</v>
      </c>
      <c r="B236" s="36">
        <v>46</v>
      </c>
      <c r="C236" s="36" t="s">
        <v>266</v>
      </c>
      <c r="D236" s="49"/>
      <c r="E236" s="51" t="s">
        <v>266</v>
      </c>
      <c r="F236" s="36" t="s">
        <v>266</v>
      </c>
      <c r="G236" s="16"/>
      <c r="H236" s="51" t="s">
        <v>266</v>
      </c>
    </row>
    <row r="237" spans="1:8" x14ac:dyDescent="0.25">
      <c r="A237" s="35" t="s">
        <v>222</v>
      </c>
      <c r="B237" s="36">
        <v>774</v>
      </c>
      <c r="C237" s="36">
        <v>34</v>
      </c>
      <c r="D237" s="49">
        <v>11</v>
      </c>
      <c r="E237" s="40">
        <v>45</v>
      </c>
      <c r="F237" s="41">
        <v>4.3927648578811367E-2</v>
      </c>
      <c r="G237" s="16"/>
      <c r="H237" s="50">
        <v>5.8139534883720929E-2</v>
      </c>
    </row>
    <row r="238" spans="1:8" x14ac:dyDescent="0.25">
      <c r="A238" s="35" t="s">
        <v>223</v>
      </c>
      <c r="B238" s="36">
        <v>65</v>
      </c>
      <c r="C238" s="36" t="s">
        <v>266</v>
      </c>
      <c r="D238" s="49"/>
      <c r="E238" s="51" t="s">
        <v>266</v>
      </c>
      <c r="F238" s="36" t="s">
        <v>266</v>
      </c>
      <c r="G238" s="16"/>
      <c r="H238" s="51" t="s">
        <v>266</v>
      </c>
    </row>
    <row r="239" spans="1:8" x14ac:dyDescent="0.25">
      <c r="A239" s="35" t="s">
        <v>224</v>
      </c>
      <c r="B239" s="36">
        <v>2052</v>
      </c>
      <c r="C239" s="36">
        <v>134</v>
      </c>
      <c r="D239" s="49"/>
      <c r="E239" s="40">
        <v>134</v>
      </c>
      <c r="F239" s="41">
        <v>6.5302144249512667E-2</v>
      </c>
      <c r="G239" s="16"/>
      <c r="H239" s="50">
        <v>6.5302144249512667E-2</v>
      </c>
    </row>
    <row r="240" spans="1:8" x14ac:dyDescent="0.25">
      <c r="A240" s="35" t="s">
        <v>225</v>
      </c>
      <c r="B240" s="36">
        <v>6362</v>
      </c>
      <c r="C240" s="36">
        <v>307</v>
      </c>
      <c r="D240" s="49" t="s">
        <v>266</v>
      </c>
      <c r="E240" s="40">
        <v>308</v>
      </c>
      <c r="F240" s="41">
        <v>4.8255265639735929E-2</v>
      </c>
      <c r="G240" s="16"/>
      <c r="H240" s="50">
        <v>4.8412448915435398E-2</v>
      </c>
    </row>
    <row r="241" spans="1:8" x14ac:dyDescent="0.25">
      <c r="A241" s="35" t="s">
        <v>226</v>
      </c>
      <c r="B241" s="36">
        <v>68142</v>
      </c>
      <c r="C241" s="36">
        <v>1818</v>
      </c>
      <c r="D241" s="49">
        <v>43</v>
      </c>
      <c r="E241" s="40">
        <v>1861</v>
      </c>
      <c r="F241" s="41">
        <v>2.6679580875231135E-2</v>
      </c>
      <c r="G241" s="16"/>
      <c r="H241" s="50">
        <v>2.7310616066449474E-2</v>
      </c>
    </row>
    <row r="242" spans="1:8" x14ac:dyDescent="0.25">
      <c r="A242" s="35" t="s">
        <v>227</v>
      </c>
      <c r="B242" s="36">
        <v>593</v>
      </c>
      <c r="C242" s="36">
        <v>17</v>
      </c>
      <c r="D242" s="49"/>
      <c r="E242" s="40">
        <v>17</v>
      </c>
      <c r="F242" s="41">
        <v>2.866779089376054E-2</v>
      </c>
      <c r="G242" s="16"/>
      <c r="H242" s="50">
        <v>2.866779089376054E-2</v>
      </c>
    </row>
    <row r="243" spans="1:8" x14ac:dyDescent="0.25">
      <c r="A243" s="35" t="s">
        <v>228</v>
      </c>
      <c r="B243" s="36">
        <v>945</v>
      </c>
      <c r="C243" s="36">
        <v>32</v>
      </c>
      <c r="D243" s="49" t="s">
        <v>266</v>
      </c>
      <c r="E243" s="40">
        <v>34</v>
      </c>
      <c r="F243" s="41">
        <v>3.3862433862433865E-2</v>
      </c>
      <c r="G243" s="16"/>
      <c r="H243" s="50">
        <v>3.5978835978835978E-2</v>
      </c>
    </row>
    <row r="244" spans="1:8" x14ac:dyDescent="0.25">
      <c r="A244" s="35" t="s">
        <v>229</v>
      </c>
      <c r="B244" s="36">
        <v>1932</v>
      </c>
      <c r="C244" s="36">
        <v>71</v>
      </c>
      <c r="D244" s="49"/>
      <c r="E244" s="40">
        <v>71</v>
      </c>
      <c r="F244" s="41">
        <v>3.6749482401656312E-2</v>
      </c>
      <c r="G244" s="16"/>
      <c r="H244" s="50">
        <v>3.6749482401656312E-2</v>
      </c>
    </row>
    <row r="245" spans="1:8" x14ac:dyDescent="0.25">
      <c r="A245" s="35" t="s">
        <v>230</v>
      </c>
      <c r="B245" s="36">
        <v>203</v>
      </c>
      <c r="C245" s="36">
        <v>12</v>
      </c>
      <c r="D245" s="49"/>
      <c r="E245" s="40">
        <v>12</v>
      </c>
      <c r="F245" s="41">
        <v>5.9113300492610835E-2</v>
      </c>
      <c r="G245" s="16"/>
      <c r="H245" s="50">
        <v>5.9113300492610835E-2</v>
      </c>
    </row>
    <row r="246" spans="1:8" x14ac:dyDescent="0.25">
      <c r="A246" s="35" t="s">
        <v>231</v>
      </c>
      <c r="B246" s="36">
        <v>1612</v>
      </c>
      <c r="C246" s="36">
        <v>61</v>
      </c>
      <c r="D246" s="49"/>
      <c r="E246" s="40">
        <v>61</v>
      </c>
      <c r="F246" s="41">
        <v>3.7841191066997522E-2</v>
      </c>
      <c r="G246" s="16"/>
      <c r="H246" s="50">
        <v>3.7841191066997522E-2</v>
      </c>
    </row>
    <row r="247" spans="1:8" x14ac:dyDescent="0.25">
      <c r="A247" s="35" t="s">
        <v>232</v>
      </c>
      <c r="B247" s="36">
        <v>3259</v>
      </c>
      <c r="C247" s="36">
        <v>206</v>
      </c>
      <c r="D247" s="49" t="s">
        <v>266</v>
      </c>
      <c r="E247" s="40">
        <v>209</v>
      </c>
      <c r="F247" s="41">
        <v>6.3209573488800241E-2</v>
      </c>
      <c r="G247" s="16"/>
      <c r="H247" s="50">
        <v>6.4130101258054614E-2</v>
      </c>
    </row>
    <row r="248" spans="1:8" x14ac:dyDescent="0.25">
      <c r="A248" s="35" t="s">
        <v>233</v>
      </c>
      <c r="B248" s="36">
        <v>2783</v>
      </c>
      <c r="C248" s="36">
        <v>33</v>
      </c>
      <c r="D248" s="49" t="s">
        <v>266</v>
      </c>
      <c r="E248" s="40">
        <v>34</v>
      </c>
      <c r="F248" s="41">
        <v>1.1857707509881422E-2</v>
      </c>
      <c r="G248" s="16"/>
      <c r="H248" s="50">
        <v>1.221703197987783E-2</v>
      </c>
    </row>
    <row r="249" spans="1:8" x14ac:dyDescent="0.25">
      <c r="A249" s="35" t="s">
        <v>234</v>
      </c>
      <c r="B249" s="36">
        <v>5233</v>
      </c>
      <c r="C249" s="36">
        <v>435</v>
      </c>
      <c r="D249" s="49"/>
      <c r="E249" s="40">
        <v>435</v>
      </c>
      <c r="F249" s="41">
        <v>8.3126313777947644E-2</v>
      </c>
      <c r="G249" s="16"/>
      <c r="H249" s="50">
        <v>8.3126313777947644E-2</v>
      </c>
    </row>
    <row r="250" spans="1:8" x14ac:dyDescent="0.25">
      <c r="A250" s="35" t="s">
        <v>235</v>
      </c>
      <c r="B250" s="36">
        <v>2921</v>
      </c>
      <c r="C250" s="36">
        <v>30</v>
      </c>
      <c r="D250" s="49"/>
      <c r="E250" s="40">
        <v>30</v>
      </c>
      <c r="F250" s="41">
        <v>1.0270455323519343E-2</v>
      </c>
      <c r="G250" s="16"/>
      <c r="H250" s="50">
        <v>1.0270455323519343E-2</v>
      </c>
    </row>
    <row r="251" spans="1:8" x14ac:dyDescent="0.25">
      <c r="A251" s="35" t="s">
        <v>236</v>
      </c>
      <c r="B251" s="36">
        <v>2097</v>
      </c>
      <c r="C251" s="36">
        <v>78</v>
      </c>
      <c r="D251" s="49"/>
      <c r="E251" s="40">
        <v>78</v>
      </c>
      <c r="F251" s="41">
        <v>3.7195994277539342E-2</v>
      </c>
      <c r="G251" s="16"/>
      <c r="H251" s="50">
        <v>3.7195994277539342E-2</v>
      </c>
    </row>
    <row r="252" spans="1:8" x14ac:dyDescent="0.25">
      <c r="A252" s="35" t="s">
        <v>237</v>
      </c>
      <c r="B252" s="36">
        <v>869</v>
      </c>
      <c r="C252" s="36">
        <v>25</v>
      </c>
      <c r="D252" s="49"/>
      <c r="E252" s="40">
        <v>25</v>
      </c>
      <c r="F252" s="41">
        <v>2.8768699654775604E-2</v>
      </c>
      <c r="G252" s="16"/>
      <c r="H252" s="50">
        <v>2.8768699654775604E-2</v>
      </c>
    </row>
    <row r="253" spans="1:8" x14ac:dyDescent="0.25">
      <c r="A253" s="35" t="s">
        <v>238</v>
      </c>
      <c r="B253" s="36">
        <v>1619</v>
      </c>
      <c r="C253" s="36">
        <v>39</v>
      </c>
      <c r="D253" s="49"/>
      <c r="E253" s="40">
        <v>39</v>
      </c>
      <c r="F253" s="41">
        <v>2.4088943792464484E-2</v>
      </c>
      <c r="G253" s="16"/>
      <c r="H253" s="50">
        <v>2.4088943792464484E-2</v>
      </c>
    </row>
    <row r="254" spans="1:8" x14ac:dyDescent="0.25">
      <c r="A254" s="35" t="s">
        <v>239</v>
      </c>
      <c r="B254" s="36">
        <v>18489</v>
      </c>
      <c r="C254" s="36">
        <v>1197</v>
      </c>
      <c r="D254" s="49" t="s">
        <v>266</v>
      </c>
      <c r="E254" s="40">
        <v>1198</v>
      </c>
      <c r="F254" s="41">
        <v>6.4741197468765208E-2</v>
      </c>
      <c r="G254" s="16"/>
      <c r="H254" s="50">
        <v>6.4795283682189411E-2</v>
      </c>
    </row>
    <row r="255" spans="1:8" x14ac:dyDescent="0.25">
      <c r="A255" s="35" t="s">
        <v>240</v>
      </c>
      <c r="B255" s="36">
        <v>2286</v>
      </c>
      <c r="C255" s="36">
        <v>136</v>
      </c>
      <c r="D255" s="49"/>
      <c r="E255" s="40">
        <v>136</v>
      </c>
      <c r="F255" s="41">
        <v>5.94925634295713E-2</v>
      </c>
      <c r="G255" s="16"/>
      <c r="H255" s="50">
        <v>5.94925634295713E-2</v>
      </c>
    </row>
    <row r="256" spans="1:8" x14ac:dyDescent="0.25">
      <c r="A256" s="35" t="s">
        <v>241</v>
      </c>
      <c r="B256" s="36">
        <v>343</v>
      </c>
      <c r="C256" s="36">
        <v>25</v>
      </c>
      <c r="D256" s="49"/>
      <c r="E256" s="40">
        <v>25</v>
      </c>
      <c r="F256" s="41">
        <v>7.2886297376093298E-2</v>
      </c>
      <c r="G256" s="16"/>
      <c r="H256" s="50">
        <v>7.2886297376093298E-2</v>
      </c>
    </row>
    <row r="257" spans="1:11" x14ac:dyDescent="0.25">
      <c r="A257" s="35" t="s">
        <v>242</v>
      </c>
      <c r="B257" s="36">
        <v>7238</v>
      </c>
      <c r="C257" s="36">
        <v>279</v>
      </c>
      <c r="D257" s="49" t="s">
        <v>266</v>
      </c>
      <c r="E257" s="40">
        <v>286</v>
      </c>
      <c r="F257" s="41">
        <v>3.8546559823155566E-2</v>
      </c>
      <c r="G257" s="16"/>
      <c r="H257" s="50">
        <v>3.9513677811550151E-2</v>
      </c>
    </row>
    <row r="258" spans="1:11" x14ac:dyDescent="0.25">
      <c r="A258" s="35" t="s">
        <v>243</v>
      </c>
      <c r="B258" s="36">
        <v>767</v>
      </c>
      <c r="C258" s="36">
        <v>28</v>
      </c>
      <c r="D258" s="49"/>
      <c r="E258" s="40">
        <v>28</v>
      </c>
      <c r="F258" s="41">
        <v>3.6505867014341588E-2</v>
      </c>
      <c r="G258" s="16"/>
      <c r="H258" s="50">
        <v>3.6505867014341588E-2</v>
      </c>
    </row>
    <row r="259" spans="1:11" x14ac:dyDescent="0.25">
      <c r="A259" s="35" t="s">
        <v>244</v>
      </c>
      <c r="B259" s="36">
        <v>1290</v>
      </c>
      <c r="C259" s="36">
        <v>53</v>
      </c>
      <c r="D259" s="49"/>
      <c r="E259" s="40">
        <v>53</v>
      </c>
      <c r="F259" s="41">
        <v>4.1085271317829457E-2</v>
      </c>
      <c r="G259" s="16"/>
      <c r="H259" s="50">
        <v>4.1085271317829457E-2</v>
      </c>
    </row>
    <row r="260" spans="1:11" x14ac:dyDescent="0.25">
      <c r="A260" s="35" t="s">
        <v>245</v>
      </c>
      <c r="B260" s="36">
        <v>30210</v>
      </c>
      <c r="C260" s="36">
        <v>625</v>
      </c>
      <c r="D260" s="49"/>
      <c r="E260" s="40">
        <v>625</v>
      </c>
      <c r="F260" s="41">
        <v>2.068851373717312E-2</v>
      </c>
      <c r="G260" s="16"/>
      <c r="H260" s="50">
        <v>2.068851373717312E-2</v>
      </c>
    </row>
    <row r="261" spans="1:11" x14ac:dyDescent="0.25">
      <c r="A261" s="35" t="s">
        <v>246</v>
      </c>
      <c r="B261" s="36">
        <v>2412</v>
      </c>
      <c r="C261" s="36">
        <v>142</v>
      </c>
      <c r="D261" s="49"/>
      <c r="E261" s="40">
        <v>142</v>
      </c>
      <c r="F261" s="41">
        <v>5.887230514096186E-2</v>
      </c>
      <c r="G261" s="16"/>
      <c r="H261" s="50">
        <v>5.887230514096186E-2</v>
      </c>
    </row>
    <row r="262" spans="1:11" x14ac:dyDescent="0.25">
      <c r="A262" s="35" t="s">
        <v>247</v>
      </c>
      <c r="B262" s="36">
        <v>599</v>
      </c>
      <c r="C262" s="36">
        <v>23</v>
      </c>
      <c r="D262" s="49"/>
      <c r="E262" s="40">
        <v>23</v>
      </c>
      <c r="F262" s="41">
        <v>3.8397328881469114E-2</v>
      </c>
      <c r="G262" s="16"/>
      <c r="H262" s="50">
        <v>3.8397328881469114E-2</v>
      </c>
    </row>
    <row r="263" spans="1:11" x14ac:dyDescent="0.25">
      <c r="A263" s="35" t="s">
        <v>248</v>
      </c>
      <c r="B263" s="36">
        <v>3136</v>
      </c>
      <c r="C263" s="36">
        <v>113</v>
      </c>
      <c r="D263" s="49">
        <v>11</v>
      </c>
      <c r="E263" s="40">
        <v>124</v>
      </c>
      <c r="F263" s="41">
        <v>3.6033163265306124E-2</v>
      </c>
      <c r="G263" s="16"/>
      <c r="H263" s="50">
        <v>3.9540816326530615E-2</v>
      </c>
    </row>
    <row r="264" spans="1:11" x14ac:dyDescent="0.25">
      <c r="A264" s="35" t="s">
        <v>249</v>
      </c>
      <c r="B264" s="36">
        <v>1987</v>
      </c>
      <c r="C264" s="36">
        <v>25</v>
      </c>
      <c r="D264" s="49"/>
      <c r="E264" s="40">
        <v>25</v>
      </c>
      <c r="F264" s="41">
        <v>1.2581781580271767E-2</v>
      </c>
      <c r="G264" s="16"/>
      <c r="H264" s="50">
        <v>1.2581781580271767E-2</v>
      </c>
    </row>
    <row r="265" spans="1:11" x14ac:dyDescent="0.25">
      <c r="A265" s="35" t="s">
        <v>250</v>
      </c>
      <c r="B265" s="36">
        <v>652</v>
      </c>
      <c r="C265" s="36">
        <v>45</v>
      </c>
      <c r="D265" s="49" t="s">
        <v>266</v>
      </c>
      <c r="E265" s="40">
        <v>49</v>
      </c>
      <c r="F265" s="41">
        <v>6.9018404907975464E-2</v>
      </c>
      <c r="G265" s="16"/>
      <c r="H265" s="50">
        <v>7.5153374233128831E-2</v>
      </c>
    </row>
    <row r="266" spans="1:11" x14ac:dyDescent="0.25">
      <c r="A266" s="35" t="s">
        <v>251</v>
      </c>
      <c r="B266" s="36">
        <v>1059</v>
      </c>
      <c r="C266" s="36">
        <v>28</v>
      </c>
      <c r="D266" s="49" t="s">
        <v>266</v>
      </c>
      <c r="E266" s="40">
        <v>30</v>
      </c>
      <c r="F266" s="41">
        <v>2.644003777148253E-2</v>
      </c>
      <c r="G266" s="16"/>
      <c r="H266" s="50">
        <v>2.8328611898016998E-2</v>
      </c>
    </row>
    <row r="267" spans="1:11" x14ac:dyDescent="0.25">
      <c r="A267" s="35" t="s">
        <v>252</v>
      </c>
      <c r="B267" s="36">
        <v>1062</v>
      </c>
      <c r="C267" s="36">
        <v>36</v>
      </c>
      <c r="D267" s="49"/>
      <c r="E267" s="40">
        <v>36</v>
      </c>
      <c r="F267" s="41">
        <v>3.3898305084745763E-2</v>
      </c>
      <c r="G267" s="16"/>
      <c r="H267" s="50">
        <v>3.3898305084745763E-2</v>
      </c>
    </row>
    <row r="268" spans="1:11" x14ac:dyDescent="0.25">
      <c r="A268" s="35" t="s">
        <v>253</v>
      </c>
      <c r="B268" s="36">
        <v>945</v>
      </c>
      <c r="C268" s="36">
        <v>81</v>
      </c>
      <c r="D268" s="49"/>
      <c r="E268" s="40">
        <v>81</v>
      </c>
      <c r="F268" s="41">
        <v>8.5714285714285715E-2</v>
      </c>
      <c r="G268" s="16"/>
      <c r="H268" s="50">
        <v>8.5714285714285715E-2</v>
      </c>
    </row>
    <row r="269" spans="1:11" x14ac:dyDescent="0.25">
      <c r="E269" s="17"/>
      <c r="F269" s="17"/>
      <c r="G269" s="17"/>
      <c r="H269" s="17"/>
    </row>
    <row r="270" spans="1:11" x14ac:dyDescent="0.25">
      <c r="A270" s="14" t="s">
        <v>254</v>
      </c>
      <c r="E270" s="17"/>
      <c r="F270" s="17"/>
      <c r="G270" s="17"/>
      <c r="H270" s="17"/>
    </row>
    <row r="271" spans="1:11" x14ac:dyDescent="0.25">
      <c r="A271" s="33" t="s">
        <v>264</v>
      </c>
      <c r="E271" s="17"/>
      <c r="F271" s="17"/>
      <c r="G271" s="17"/>
      <c r="H271" s="17"/>
    </row>
    <row r="272" spans="1:11" ht="17.399999999999999" x14ac:dyDescent="0.25">
      <c r="A272" s="17" t="s">
        <v>270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48"/>
    </row>
    <row r="273" spans="1:11" x14ac:dyDescent="0.25">
      <c r="A273" s="17" t="s">
        <v>267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48"/>
    </row>
    <row r="274" spans="1:11" ht="17.399999999999999" x14ac:dyDescent="0.25">
      <c r="A274" s="17" t="s">
        <v>279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48"/>
    </row>
    <row r="275" spans="1:11" x14ac:dyDescent="0.25">
      <c r="A275" s="17" t="s">
        <v>280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48"/>
    </row>
    <row r="276" spans="1:11" x14ac:dyDescent="0.25">
      <c r="A276" s="34" t="s">
        <v>263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48"/>
    </row>
    <row r="277" spans="1:11" x14ac:dyDescent="0.25">
      <c r="A277" s="3" t="s">
        <v>275</v>
      </c>
      <c r="E277" s="17"/>
      <c r="F277" s="17"/>
      <c r="G277" s="17"/>
      <c r="H277" s="17"/>
    </row>
    <row r="278" spans="1:11" x14ac:dyDescent="0.25">
      <c r="A278" s="17" t="s">
        <v>271</v>
      </c>
      <c r="B278" s="17"/>
      <c r="C278" s="17"/>
      <c r="D278" s="17"/>
      <c r="E278" s="17"/>
      <c r="F278" s="17"/>
      <c r="G278" s="17"/>
      <c r="H278" s="17"/>
      <c r="I278" s="17"/>
      <c r="J278" s="17"/>
      <c r="K278" s="48"/>
    </row>
    <row r="279" spans="1:11" x14ac:dyDescent="0.25">
      <c r="A279" s="17" t="s">
        <v>272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48"/>
    </row>
    <row r="280" spans="1:11" x14ac:dyDescent="0.25">
      <c r="A280" s="17" t="s">
        <v>273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48"/>
    </row>
    <row r="281" spans="1:11" x14ac:dyDescent="0.25">
      <c r="A281" s="17" t="s">
        <v>274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48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Sheet1!sashtml7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Vanita</dc:creator>
  <cp:lastModifiedBy>Gnanaprakasam,Niranjana (HHSC/DARS)</cp:lastModifiedBy>
  <cp:lastPrinted>2018-09-11T17:20:27Z</cp:lastPrinted>
  <dcterms:created xsi:type="dcterms:W3CDTF">2013-10-04T16:13:22Z</dcterms:created>
  <dcterms:modified xsi:type="dcterms:W3CDTF">2019-12-10T19:27:44Z</dcterms:modified>
</cp:coreProperties>
</file>