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1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00R1004VFSRV01.txhhsc.txnet.state.tx.us\MyDocs3$\AStockwell01\HH0084000082\Current Projects\Primary and Specialty Health Providers\Primary Health Care Services\Files\"/>
    </mc:Choice>
  </mc:AlternateContent>
  <bookViews>
    <workbookView xWindow="0" yWindow="0" windowWidth="20160" windowHeight="9015" tabRatio="940" activeTab="2"/>
  </bookViews>
  <sheets>
    <sheet name="HOW TO USE THIS FSR WORKBOOK" sheetId="1" r:id="rId1"/>
    <sheet name="FSR Instructions" sheetId="2" r:id="rId2"/>
    <sheet name="FSR1" sheetId="3" r:id="rId3"/>
    <sheet name="FSR2" sheetId="4" r:id="rId4"/>
    <sheet name="FSR3" sheetId="5" r:id="rId5"/>
    <sheet name="FSR4" sheetId="6" r:id="rId6"/>
    <sheet name="FSR5" sheetId="7" r:id="rId7"/>
    <sheet name="FSR6" sheetId="8" r:id="rId8"/>
    <sheet name="FSR7" sheetId="9" r:id="rId9"/>
    <sheet name="FSR8" sheetId="10" r:id="rId10"/>
    <sheet name="FSR9" sheetId="11" r:id="rId11"/>
    <sheet name="FSR10" sheetId="12" r:id="rId12"/>
    <sheet name="FSR11" sheetId="13" r:id="rId13"/>
    <sheet name="FSR12" sheetId="14" r:id="rId14"/>
    <sheet name="FSRBlank - No Formulas" sheetId="15" r:id="rId15"/>
  </sheets>
  <definedNames>
    <definedName name="_xlnm.Print_Area" localSheetId="1">'FSR Instructions'!$B$1:$B$38</definedName>
    <definedName name="_xlnm.Print_Area" localSheetId="2">'FSR1'!$A$1:$E$44</definedName>
    <definedName name="_xlnm.Print_Area" localSheetId="11">'FSR10'!$A$1:$E$44</definedName>
    <definedName name="_xlnm.Print_Area" localSheetId="12">'FSR11'!$A$1:$E$44</definedName>
    <definedName name="_xlnm.Print_Area" localSheetId="13">'FSR12'!$A$1:$E$44</definedName>
    <definedName name="_xlnm.Print_Area" localSheetId="3">'FSR2'!$A$1:$E$44</definedName>
    <definedName name="_xlnm.Print_Area" localSheetId="4">'FSR3'!$A$1:$E$44</definedName>
    <definedName name="_xlnm.Print_Area" localSheetId="5">'FSR4'!$A$1:$E$44</definedName>
    <definedName name="_xlnm.Print_Area" localSheetId="6">'FSR5'!$A$1:$E$44</definedName>
    <definedName name="_xlnm.Print_Area" localSheetId="7">'FSR6'!$A$1:$E$44</definedName>
    <definedName name="_xlnm.Print_Area" localSheetId="8">'FSR7'!$A$1:$E$44</definedName>
    <definedName name="_xlnm.Print_Area" localSheetId="9">'FSR8'!$A$1:$E$44</definedName>
    <definedName name="_xlnm.Print_Area" localSheetId="10">'FSR9'!$A$1:$E$44</definedName>
    <definedName name="_xlnm.Print_Area" localSheetId="14">'FSRBlank - No Formulas'!$A$1:$E$44</definedName>
    <definedName name="_xlnm.Print_Area" localSheetId="0">'HOW TO USE THIS FSR WORKBOOK'!$A$1:$B$25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4" l="1"/>
  <c r="E25" i="4" s="1"/>
  <c r="D34" i="14"/>
  <c r="B34" i="14"/>
  <c r="D31" i="14"/>
  <c r="D30" i="14"/>
  <c r="D29" i="14"/>
  <c r="D27" i="14"/>
  <c r="E27" i="14" s="1"/>
  <c r="C26" i="14"/>
  <c r="C28" i="14" s="1"/>
  <c r="C32" i="14" s="1"/>
  <c r="C35" i="14" s="1"/>
  <c r="B26" i="14"/>
  <c r="B28" i="14" s="1"/>
  <c r="D25" i="14"/>
  <c r="E25" i="14" s="1"/>
  <c r="D24" i="14"/>
  <c r="E24" i="14" s="1"/>
  <c r="D23" i="14"/>
  <c r="E23" i="14" s="1"/>
  <c r="D22" i="14"/>
  <c r="E22" i="14" s="1"/>
  <c r="D21" i="14"/>
  <c r="E21" i="14" s="1"/>
  <c r="D20" i="14"/>
  <c r="E20" i="14" s="1"/>
  <c r="D19" i="14"/>
  <c r="E19" i="14" s="1"/>
  <c r="B13" i="14"/>
  <c r="B12" i="14"/>
  <c r="B11" i="14"/>
  <c r="B10" i="14"/>
  <c r="B9" i="14"/>
  <c r="E7" i="14"/>
  <c r="B7" i="14"/>
  <c r="E6" i="14"/>
  <c r="B6" i="14"/>
  <c r="D34" i="13"/>
  <c r="B34" i="13"/>
  <c r="E34" i="13" s="1"/>
  <c r="D31" i="13"/>
  <c r="D30" i="13"/>
  <c r="D29" i="13"/>
  <c r="D27" i="13"/>
  <c r="E27" i="13" s="1"/>
  <c r="C26" i="13"/>
  <c r="C28" i="13" s="1"/>
  <c r="C32" i="13" s="1"/>
  <c r="C35" i="13" s="1"/>
  <c r="B26" i="13"/>
  <c r="B28" i="13" s="1"/>
  <c r="D25" i="13"/>
  <c r="E25" i="13" s="1"/>
  <c r="D24" i="13"/>
  <c r="E24" i="13" s="1"/>
  <c r="D23" i="13"/>
  <c r="E23" i="13" s="1"/>
  <c r="D22" i="13"/>
  <c r="E22" i="13" s="1"/>
  <c r="D21" i="13"/>
  <c r="E21" i="13" s="1"/>
  <c r="D20" i="13"/>
  <c r="E20" i="13" s="1"/>
  <c r="D19" i="13"/>
  <c r="B13" i="13"/>
  <c r="B12" i="13"/>
  <c r="B11" i="13"/>
  <c r="B10" i="13"/>
  <c r="B9" i="13"/>
  <c r="E7" i="13"/>
  <c r="B7" i="13"/>
  <c r="E6" i="13"/>
  <c r="B6" i="13"/>
  <c r="D34" i="12"/>
  <c r="B34" i="12"/>
  <c r="D31" i="12"/>
  <c r="D30" i="12"/>
  <c r="D29" i="12"/>
  <c r="C28" i="12"/>
  <c r="C32" i="12" s="1"/>
  <c r="C35" i="12" s="1"/>
  <c r="B28" i="12"/>
  <c r="D27" i="12"/>
  <c r="E27" i="12" s="1"/>
  <c r="C26" i="12"/>
  <c r="B26" i="12"/>
  <c r="D25" i="12"/>
  <c r="E25" i="12" s="1"/>
  <c r="D24" i="12"/>
  <c r="E24" i="12" s="1"/>
  <c r="D23" i="12"/>
  <c r="E23" i="12" s="1"/>
  <c r="D22" i="12"/>
  <c r="E22" i="12" s="1"/>
  <c r="D21" i="12"/>
  <c r="E21" i="12" s="1"/>
  <c r="D20" i="12"/>
  <c r="E20" i="12" s="1"/>
  <c r="D19" i="12"/>
  <c r="E19" i="12" s="1"/>
  <c r="B13" i="12"/>
  <c r="B12" i="12"/>
  <c r="B11" i="12"/>
  <c r="B10" i="12"/>
  <c r="B9" i="12"/>
  <c r="E7" i="12"/>
  <c r="B7" i="12"/>
  <c r="E6" i="12"/>
  <c r="B6" i="12"/>
  <c r="D34" i="11"/>
  <c r="B34" i="11"/>
  <c r="D31" i="11"/>
  <c r="D30" i="11"/>
  <c r="D29" i="11"/>
  <c r="D27" i="11"/>
  <c r="E27" i="11" s="1"/>
  <c r="C26" i="11"/>
  <c r="C28" i="11" s="1"/>
  <c r="C32" i="11" s="1"/>
  <c r="C35" i="11" s="1"/>
  <c r="B26" i="11"/>
  <c r="B28" i="11" s="1"/>
  <c r="D25" i="11"/>
  <c r="E25" i="11" s="1"/>
  <c r="D24" i="11"/>
  <c r="E24" i="11" s="1"/>
  <c r="D23" i="11"/>
  <c r="E23" i="11" s="1"/>
  <c r="D22" i="11"/>
  <c r="E22" i="11" s="1"/>
  <c r="D21" i="11"/>
  <c r="E21" i="11" s="1"/>
  <c r="D20" i="11"/>
  <c r="E20" i="11" s="1"/>
  <c r="D19" i="11"/>
  <c r="B13" i="11"/>
  <c r="B12" i="11"/>
  <c r="B11" i="11"/>
  <c r="B10" i="11"/>
  <c r="B9" i="11"/>
  <c r="E7" i="11"/>
  <c r="B7" i="11"/>
  <c r="E6" i="11"/>
  <c r="B6" i="11"/>
  <c r="D34" i="10"/>
  <c r="B34" i="10"/>
  <c r="D31" i="10"/>
  <c r="D30" i="10"/>
  <c r="D29" i="10"/>
  <c r="D27" i="10"/>
  <c r="E27" i="10" s="1"/>
  <c r="C26" i="10"/>
  <c r="C28" i="10" s="1"/>
  <c r="C32" i="10" s="1"/>
  <c r="C35" i="10" s="1"/>
  <c r="B26" i="10"/>
  <c r="B28" i="10" s="1"/>
  <c r="D25" i="10"/>
  <c r="E25" i="10" s="1"/>
  <c r="D24" i="10"/>
  <c r="E24" i="10" s="1"/>
  <c r="D23" i="10"/>
  <c r="E23" i="10" s="1"/>
  <c r="D22" i="10"/>
  <c r="E22" i="10" s="1"/>
  <c r="D21" i="10"/>
  <c r="E21" i="10" s="1"/>
  <c r="D20" i="10"/>
  <c r="E20" i="10" s="1"/>
  <c r="D19" i="10"/>
  <c r="B13" i="10"/>
  <c r="B12" i="10"/>
  <c r="B11" i="10"/>
  <c r="B10" i="10"/>
  <c r="B9" i="10"/>
  <c r="E7" i="10"/>
  <c r="B7" i="10"/>
  <c r="E6" i="10"/>
  <c r="B6" i="10"/>
  <c r="D34" i="9"/>
  <c r="B34" i="9"/>
  <c r="D31" i="9"/>
  <c r="D30" i="9"/>
  <c r="D29" i="9"/>
  <c r="D27" i="9"/>
  <c r="E27" i="9" s="1"/>
  <c r="C26" i="9"/>
  <c r="C28" i="9" s="1"/>
  <c r="C32" i="9" s="1"/>
  <c r="C35" i="9" s="1"/>
  <c r="B26" i="9"/>
  <c r="B28" i="9" s="1"/>
  <c r="D25" i="9"/>
  <c r="E25" i="9" s="1"/>
  <c r="D24" i="9"/>
  <c r="E24" i="9" s="1"/>
  <c r="D23" i="9"/>
  <c r="E23" i="9" s="1"/>
  <c r="D22" i="9"/>
  <c r="E22" i="9" s="1"/>
  <c r="D21" i="9"/>
  <c r="E21" i="9" s="1"/>
  <c r="D20" i="9"/>
  <c r="E20" i="9" s="1"/>
  <c r="D19" i="9"/>
  <c r="B13" i="9"/>
  <c r="B12" i="9"/>
  <c r="B11" i="9"/>
  <c r="B10" i="9"/>
  <c r="B9" i="9"/>
  <c r="E7" i="9"/>
  <c r="B7" i="9"/>
  <c r="E6" i="9"/>
  <c r="B6" i="9"/>
  <c r="D34" i="8"/>
  <c r="B34" i="8"/>
  <c r="E34" i="8" s="1"/>
  <c r="D31" i="8"/>
  <c r="D30" i="8"/>
  <c r="D29" i="8"/>
  <c r="D27" i="8"/>
  <c r="E27" i="8" s="1"/>
  <c r="C26" i="8"/>
  <c r="C28" i="8" s="1"/>
  <c r="C32" i="8" s="1"/>
  <c r="C35" i="8" s="1"/>
  <c r="B26" i="8"/>
  <c r="B28" i="8" s="1"/>
  <c r="D25" i="8"/>
  <c r="E25" i="8" s="1"/>
  <c r="D24" i="8"/>
  <c r="E24" i="8" s="1"/>
  <c r="D23" i="8"/>
  <c r="E23" i="8" s="1"/>
  <c r="D22" i="8"/>
  <c r="E22" i="8" s="1"/>
  <c r="D21" i="8"/>
  <c r="E21" i="8" s="1"/>
  <c r="D20" i="8"/>
  <c r="E20" i="8" s="1"/>
  <c r="D19" i="8"/>
  <c r="E19" i="8" s="1"/>
  <c r="B13" i="8"/>
  <c r="B12" i="8"/>
  <c r="B11" i="8"/>
  <c r="B10" i="8"/>
  <c r="B9" i="8"/>
  <c r="E7" i="8"/>
  <c r="B7" i="8"/>
  <c r="E6" i="8"/>
  <c r="B6" i="8"/>
  <c r="D34" i="7"/>
  <c r="B34" i="7"/>
  <c r="D31" i="7"/>
  <c r="D30" i="7"/>
  <c r="D29" i="7"/>
  <c r="D27" i="7"/>
  <c r="E27" i="7" s="1"/>
  <c r="C26" i="7"/>
  <c r="C28" i="7" s="1"/>
  <c r="C32" i="7" s="1"/>
  <c r="C35" i="7" s="1"/>
  <c r="B26" i="7"/>
  <c r="B28" i="7" s="1"/>
  <c r="D25" i="7"/>
  <c r="E25" i="7" s="1"/>
  <c r="D24" i="7"/>
  <c r="E24" i="7" s="1"/>
  <c r="D23" i="7"/>
  <c r="E23" i="7" s="1"/>
  <c r="D22" i="7"/>
  <c r="E22" i="7" s="1"/>
  <c r="D21" i="7"/>
  <c r="E21" i="7" s="1"/>
  <c r="D20" i="7"/>
  <c r="E20" i="7" s="1"/>
  <c r="D19" i="7"/>
  <c r="E19" i="7" s="1"/>
  <c r="B13" i="7"/>
  <c r="B12" i="7"/>
  <c r="B11" i="7"/>
  <c r="B10" i="7"/>
  <c r="B9" i="7"/>
  <c r="E7" i="7"/>
  <c r="B7" i="7"/>
  <c r="E6" i="7"/>
  <c r="B6" i="7"/>
  <c r="D34" i="6"/>
  <c r="B34" i="6"/>
  <c r="E34" i="6" s="1"/>
  <c r="D31" i="6"/>
  <c r="D30" i="6"/>
  <c r="D29" i="6"/>
  <c r="D27" i="6"/>
  <c r="E27" i="6" s="1"/>
  <c r="C26" i="6"/>
  <c r="C28" i="6" s="1"/>
  <c r="C32" i="6" s="1"/>
  <c r="C35" i="6" s="1"/>
  <c r="B26" i="6"/>
  <c r="B28" i="6" s="1"/>
  <c r="D25" i="6"/>
  <c r="E25" i="6" s="1"/>
  <c r="D24" i="6"/>
  <c r="E24" i="6" s="1"/>
  <c r="D23" i="6"/>
  <c r="E23" i="6" s="1"/>
  <c r="D22" i="6"/>
  <c r="E22" i="6" s="1"/>
  <c r="D21" i="6"/>
  <c r="E21" i="6" s="1"/>
  <c r="D20" i="6"/>
  <c r="E20" i="6" s="1"/>
  <c r="D19" i="6"/>
  <c r="E19" i="6" s="1"/>
  <c r="B13" i="6"/>
  <c r="B12" i="6"/>
  <c r="B11" i="6"/>
  <c r="B10" i="6"/>
  <c r="B9" i="6"/>
  <c r="E7" i="6"/>
  <c r="B7" i="6"/>
  <c r="E6" i="6"/>
  <c r="B6" i="6"/>
  <c r="D34" i="5"/>
  <c r="B34" i="5"/>
  <c r="D31" i="5"/>
  <c r="D30" i="5"/>
  <c r="D29" i="5"/>
  <c r="C28" i="5"/>
  <c r="C32" i="5" s="1"/>
  <c r="C35" i="5" s="1"/>
  <c r="D27" i="5"/>
  <c r="E27" i="5" s="1"/>
  <c r="C26" i="5"/>
  <c r="B26" i="5"/>
  <c r="B28" i="5" s="1"/>
  <c r="D25" i="5"/>
  <c r="E25" i="5" s="1"/>
  <c r="D24" i="5"/>
  <c r="E24" i="5" s="1"/>
  <c r="D23" i="5"/>
  <c r="E23" i="5" s="1"/>
  <c r="D22" i="5"/>
  <c r="E22" i="5" s="1"/>
  <c r="E21" i="5"/>
  <c r="D21" i="5"/>
  <c r="D20" i="5"/>
  <c r="E20" i="5" s="1"/>
  <c r="D19" i="5"/>
  <c r="E19" i="5" s="1"/>
  <c r="B13" i="5"/>
  <c r="B12" i="5"/>
  <c r="B11" i="5"/>
  <c r="B10" i="5"/>
  <c r="B9" i="5"/>
  <c r="E7" i="5"/>
  <c r="B7" i="5"/>
  <c r="E6" i="5"/>
  <c r="B6" i="5"/>
  <c r="D34" i="4"/>
  <c r="B34" i="4"/>
  <c r="D31" i="4"/>
  <c r="D30" i="4"/>
  <c r="D29" i="4"/>
  <c r="D27" i="4"/>
  <c r="E27" i="4" s="1"/>
  <c r="C26" i="4"/>
  <c r="C28" i="4" s="1"/>
  <c r="C32" i="4" s="1"/>
  <c r="C35" i="4" s="1"/>
  <c r="B26" i="4"/>
  <c r="B28" i="4" s="1"/>
  <c r="D24" i="4"/>
  <c r="E24" i="4" s="1"/>
  <c r="D23" i="4"/>
  <c r="E23" i="4" s="1"/>
  <c r="D22" i="4"/>
  <c r="E22" i="4" s="1"/>
  <c r="D21" i="4"/>
  <c r="E21" i="4" s="1"/>
  <c r="D20" i="4"/>
  <c r="E20" i="4" s="1"/>
  <c r="D19" i="4"/>
  <c r="E19" i="4" s="1"/>
  <c r="B13" i="4"/>
  <c r="B12" i="4"/>
  <c r="B11" i="4"/>
  <c r="B10" i="4"/>
  <c r="B9" i="4"/>
  <c r="E7" i="4"/>
  <c r="B7" i="4"/>
  <c r="E6" i="4"/>
  <c r="B6" i="4"/>
  <c r="D34" i="3"/>
  <c r="E34" i="3" s="1"/>
  <c r="D31" i="3"/>
  <c r="D30" i="3"/>
  <c r="D29" i="3"/>
  <c r="D27" i="3"/>
  <c r="E27" i="3" s="1"/>
  <c r="C26" i="3"/>
  <c r="C28" i="3" s="1"/>
  <c r="C32" i="3" s="1"/>
  <c r="C35" i="3" s="1"/>
  <c r="B26" i="3"/>
  <c r="B28" i="3" s="1"/>
  <c r="D25" i="3"/>
  <c r="E25" i="3" s="1"/>
  <c r="D24" i="3"/>
  <c r="E24" i="3" s="1"/>
  <c r="D23" i="3"/>
  <c r="E23" i="3" s="1"/>
  <c r="D22" i="3"/>
  <c r="E22" i="3" s="1"/>
  <c r="E21" i="3"/>
  <c r="D21" i="3"/>
  <c r="D20" i="3"/>
  <c r="E20" i="3" s="1"/>
  <c r="D19" i="3"/>
  <c r="E19" i="3" s="1"/>
  <c r="E34" i="5" l="1"/>
  <c r="E34" i="14"/>
  <c r="D26" i="13"/>
  <c r="D28" i="13" s="1"/>
  <c r="D32" i="13" s="1"/>
  <c r="D35" i="13" s="1"/>
  <c r="D26" i="10"/>
  <c r="D28" i="10" s="1"/>
  <c r="D32" i="10" s="1"/>
  <c r="D35" i="10" s="1"/>
  <c r="E34" i="11"/>
  <c r="E34" i="10"/>
  <c r="E34" i="7"/>
  <c r="E34" i="12"/>
  <c r="D26" i="9"/>
  <c r="D28" i="9" s="1"/>
  <c r="D32" i="9" s="1"/>
  <c r="D35" i="9" s="1"/>
  <c r="E34" i="4"/>
  <c r="E19" i="9"/>
  <c r="E26" i="9" s="1"/>
  <c r="E34" i="9"/>
  <c r="E26" i="6"/>
  <c r="E19" i="10"/>
  <c r="E26" i="10" s="1"/>
  <c r="D26" i="11"/>
  <c r="D28" i="11" s="1"/>
  <c r="D32" i="11" s="1"/>
  <c r="D35" i="11" s="1"/>
  <c r="E26" i="3"/>
  <c r="E26" i="5"/>
  <c r="E26" i="8"/>
  <c r="E26" i="4"/>
  <c r="E26" i="12"/>
  <c r="E26" i="7"/>
  <c r="E26" i="14"/>
  <c r="D26" i="4"/>
  <c r="D28" i="4" s="1"/>
  <c r="D32" i="4" s="1"/>
  <c r="D35" i="4" s="1"/>
  <c r="D26" i="12"/>
  <c r="D28" i="12" s="1"/>
  <c r="D32" i="12" s="1"/>
  <c r="D35" i="12" s="1"/>
  <c r="D26" i="7"/>
  <c r="D28" i="7" s="1"/>
  <c r="D26" i="8"/>
  <c r="D28" i="8" s="1"/>
  <c r="E19" i="13"/>
  <c r="E26" i="13" s="1"/>
  <c r="D26" i="3"/>
  <c r="D28" i="3" s="1"/>
  <c r="D32" i="3" s="1"/>
  <c r="D35" i="3" s="1"/>
  <c r="D26" i="6"/>
  <c r="D28" i="6" s="1"/>
  <c r="D32" i="6" s="1"/>
  <c r="D35" i="6" s="1"/>
  <c r="E19" i="11"/>
  <c r="E26" i="11" s="1"/>
  <c r="D26" i="14"/>
  <c r="D28" i="14" s="1"/>
  <c r="D32" i="14" s="1"/>
  <c r="D35" i="14" s="1"/>
  <c r="D26" i="5"/>
  <c r="D28" i="5" s="1"/>
  <c r="D32" i="5" s="1"/>
  <c r="D35" i="5" s="1"/>
  <c r="E28" i="13" l="1"/>
  <c r="E28" i="10"/>
  <c r="E28" i="6"/>
  <c r="E28" i="11"/>
  <c r="E28" i="9"/>
  <c r="D32" i="7"/>
  <c r="D35" i="7" s="1"/>
  <c r="E28" i="7"/>
  <c r="E28" i="5"/>
  <c r="E28" i="8"/>
  <c r="D32" i="8"/>
  <c r="D35" i="8" s="1"/>
  <c r="E28" i="3"/>
  <c r="E28" i="14"/>
  <c r="E28" i="12"/>
  <c r="E28" i="4"/>
</calcChain>
</file>

<file path=xl/sharedStrings.xml><?xml version="1.0" encoding="utf-8"?>
<sst xmlns="http://schemas.openxmlformats.org/spreadsheetml/2006/main" count="886" uniqueCount="108">
  <si>
    <t>FINANCIAL STATUS REPORT - FSR FORM 269A</t>
  </si>
  <si>
    <t>HOW TO USE THIS FSR WORKBOOK</t>
  </si>
  <si>
    <t xml:space="preserve">This FSR workbook has been designed, complete with formulas, to facilitate the periodic reporting requirements of the HHSC Program Attachments.  When each FSR worksheet (i.e. FSR1, FSR2, etc.) has been completed, the form/data should remain intact within this workbook.  When subsequent FSR worksheets are completed, the data from the previous reporting periods will automatically roll forward for inclusion into the subsequent reports.  To make this FSR workbook as useful as possible, the following additional guidelines must be observed:  </t>
  </si>
  <si>
    <t xml:space="preserve">Use only one FSR workbook per HHSC Program Attachment. </t>
  </si>
  <si>
    <t xml:space="preserve">Complete the FSR worksheets (FSR1, FSR2, etc.) in consecutive order.  At a minimum, one FSR should be completed for each reporting period specified in the Program Attachment.  Therefore, it may not be necessary to use all worksheets contained in this workbook.  If desired, contactors may complete and maintain interim FSRs to facilitate financial reporting requirements.  However, it will only be necessary to submit the FSRs that correspond to the reporting periods identified in the Program Attachment.  </t>
  </si>
  <si>
    <t>Information should only be entered into the white and yellow sections of the FSR worksheets.</t>
  </si>
  <si>
    <t xml:space="preserve">The green sections of the FSR worksheets are protected and cannot be modified.  Some information (i.e. agency name, address, etc.) entered into the white sections on FSR1 will automatically populate the corresponding fields on FSR2 - FSR12.  Totals that appear in Columns 4 and 5 of any given FSR worksheet will automatically compute based on the data entered into Columns 2 and 3; and will also incorporate the necessary data from previous FSR worksheets contained in this workbook.  </t>
  </si>
  <si>
    <t xml:space="preserve">The yellow sections of the FSR worksheet pertain only to the Program Attachment number and corresponding budget, and must be used with caution.  Due to possible changes throughout the contract term, the contract budget and the three-digit Program Attachment number (or three-digit number plus one alphabetic character) will have to be entered each reporting period.  If there were no changes from the previous reporting period, the yellow sections may be copied and pasted to subsequent periods.  Care must be taken to ensure that the budget reflected on the FSR matches the approved budget contained in the fully executed Program Attachment.  Subsequent changes to the budget amounts may only be done pursuant to an approved formal budget amendment.  </t>
  </si>
  <si>
    <t xml:space="preserve">If a contractor prefers to complete the FSR manually (without the benefit of the formulas included on FSR1 - FSR12), then the worksheet labeled "FSRBlank" must be used (see the last tab of this workbook).  The contractor must ensure that all cumulative expenditures, budget balances, totals, etc. are correct and that calculations flow consistently between reporting periods.  </t>
  </si>
  <si>
    <t>INSTRUCTIONS - FINANCIAL STATUS REPORT - FSR FORM 269A</t>
  </si>
  <si>
    <t xml:space="preserve">Column 1:  Standard Budget Categories </t>
  </si>
  <si>
    <t>LESS (Lines k, l, and m):</t>
  </si>
  <si>
    <t>n. Advance:</t>
  </si>
  <si>
    <t xml:space="preserve">o. Total Reimbursement Requested (net of advances):  </t>
  </si>
  <si>
    <t>TEXAS HEALTH AND HUMAN SERVICES COMMISSION</t>
  </si>
  <si>
    <t>FINANCIAL STATUS REPORT</t>
  </si>
  <si>
    <t>FSR Form 269A</t>
  </si>
  <si>
    <t>P.O. Box 149347</t>
  </si>
  <si>
    <t>Austin, Texas 78714-9347</t>
  </si>
  <si>
    <t>Contractor Name:</t>
  </si>
  <si>
    <t>HHSC Program ID:</t>
  </si>
  <si>
    <t>Payee Name:</t>
  </si>
  <si>
    <t>HHSC Contract #</t>
  </si>
  <si>
    <t>Attachment #</t>
  </si>
  <si>
    <t>Address:</t>
  </si>
  <si>
    <t>Contract Term ( Month / Day / Year )</t>
  </si>
  <si>
    <t>Begin Date</t>
  </si>
  <si>
    <t>End Date</t>
  </si>
  <si>
    <t>City, ST, Zip:</t>
  </si>
  <si>
    <t>Payee Vendor ID No.:</t>
  </si>
  <si>
    <t>Period Covered by this Report</t>
  </si>
  <si>
    <t>PO Number:</t>
  </si>
  <si>
    <t>Check If Final Report:</t>
  </si>
  <si>
    <t>Basis:</t>
  </si>
  <si>
    <t>BUDGET
CATEGORIES</t>
  </si>
  <si>
    <t>APPROVED
BUDGET</t>
  </si>
  <si>
    <t>CURRENT PERIOD
PROJECT COSTS</t>
  </si>
  <si>
    <t>CUMULATIVE
PROJECT COSTS</t>
  </si>
  <si>
    <t>REMAINING
BUDGET BALANCE</t>
  </si>
  <si>
    <t>a. Personnel</t>
  </si>
  <si>
    <t>b. Fringe Benefits</t>
  </si>
  <si>
    <t>c. Travel</t>
  </si>
  <si>
    <t>d. Equipment</t>
  </si>
  <si>
    <t>e. Supplies</t>
  </si>
  <si>
    <t>f. Contractual</t>
  </si>
  <si>
    <t>g. Other</t>
  </si>
  <si>
    <t>h. Total Direct Charges</t>
  </si>
  <si>
    <t>i. Indirect Charges</t>
  </si>
  <si>
    <t>j. Total Charges</t>
  </si>
  <si>
    <t>Less:</t>
  </si>
  <si>
    <t>k. Program Income Collected</t>
  </si>
  <si>
    <t>l.  Non-HHSC Funding</t>
  </si>
  <si>
    <t>HHSC SHARE  &gt;&gt;</t>
  </si>
  <si>
    <t>ADVANCE RECEIVED</t>
  </si>
  <si>
    <t>REPAID THIS PERIOD</t>
  </si>
  <si>
    <t>CUMULATIVE REPAYMENTS</t>
  </si>
  <si>
    <t>ADVANCE BALANCE</t>
  </si>
  <si>
    <t>o. Total Reimbursement Requested (net of advances)</t>
  </si>
  <si>
    <t>p. Total Reimbursement Requested and Received</t>
  </si>
  <si>
    <t>Prepared by:</t>
  </si>
  <si>
    <t>Telephone #</t>
  </si>
  <si>
    <t>Fax #</t>
  </si>
  <si>
    <t>Title:</t>
  </si>
  <si>
    <t>CERTIFICATION: I certify to the best of my knowledge and belief that this report is correct and complete and that all outlays and unliquidated obligations are for the purposes set forth in the award documents.</t>
  </si>
  <si>
    <t>Signature of Authorized Certifying Official:</t>
  </si>
  <si>
    <t xml:space="preserve">Typed or Printed Name and Title of Certifying Official:                                                                                 </t>
  </si>
  <si>
    <t>Date Submitted:</t>
  </si>
  <si>
    <t>HHSC USE ONLY</t>
  </si>
  <si>
    <t>FSR Receipt Date:</t>
  </si>
  <si>
    <t>HHSC Program ID:  HHSC program name as stated in the contract (found under Program Attachments)</t>
  </si>
  <si>
    <t>HHSC Contract #:  The contract number is represented by a 4-digit fiscal year followed by a 6-digit base contract number (i.e. 20XX-123456).</t>
  </si>
  <si>
    <t>Column 3:  Current Period Project Costs:  Contractor’s total allowable expenditures incurred on the Program Attachment activities during the FSR reporting period.  If the HHSC program is also being funded by other funding sources, the total allowable expenditures should include all expenditures incurred for the program including those funded by the other sources.   NOTE:  If the HHSC Program Attachment has a mandatory match requirement, the value of any third-party in-kind contributions must also be included.</t>
  </si>
  <si>
    <t>Column 4:  Cumulative Project Costs:  Contractor’s total cumulative allowable expenditures incurred on the Program Attachment activities from inception through the current FSR reporting period.  If the HHSC program is also being funded by other funding sources, the total cumulative allowable expenditures should include all cumulative expenditures incurred for the program including those funded by the other sources.   NOTE:  If the HHSC Program Attachment has a mandatory match requirement, the value of any third-party in-kind contributions must also be included.</t>
  </si>
  <si>
    <t>Column 5:  Remaining Budget Balance: Subtract Cumulative Project Costs (Column 4) from the Approved Budget (Column 2).
Note: The amount of program income and non-HHSC funding reported on the FSR should be applied to any negative balance(s) to determine the actual remaining budget balance.</t>
  </si>
  <si>
    <t>Column 3:  Enter the amount of HHSC’s share of program income (PI) collected during the FSR reporting period.  The sum of the program income deducted from the reimbursement vouchers for the reporting period should equal this amount.</t>
  </si>
  <si>
    <t>Column 4:  Enter the cumulative amount of HHSC' share of program income collected during the Program Attachment term.  This amount should be equal to the total program income deducted from all reimbursement vouchers submitted under the Program Attachment since inception.</t>
  </si>
  <si>
    <t>l. Non-HHSC Funding:</t>
  </si>
  <si>
    <t>Column 3:  If activities for this Program Attachment are partially funded by non-HHSC sources (i.e. from other Federal/state sources or with local funds) and all costs of the program activities are reflected in the report, enter the amount of non-HHSC funding applicable to the current FSR reporting period.</t>
  </si>
  <si>
    <t>Column 3 Repaid This Period:  If applicable, enter the amount of the working capital advance repaid to HHSC during the FSR reporting period, either through reduction of reimbursement requests or by refund.</t>
  </si>
  <si>
    <t xml:space="preserve">Column 4 Cumulative Repayments:  If applicable, enter the cumulative amount of the working capital advance repaid to HHSC since inception of the Program Attachment term, either through reduction of reimbursement requests or by refund. </t>
  </si>
  <si>
    <t>PHCReports@hhsc.state.tx.us</t>
  </si>
  <si>
    <t>For additional information call: Elizabeth Gregg ( 512-776-2105 )</t>
  </si>
  <si>
    <t>Once an FSR for a particular reporting period has been completed, that FSR must be printed, signed and dated (the date may be inserted before the document is printed).  The FSR shall then be forwarded to PHCReports@hhsc.state.tx.us,  in accordance with the guidance on the "FSR Instructions" tab of this workbook; the Program Attachment Statement of Work; or other guidance as may be provided by HHSC.</t>
  </si>
  <si>
    <t>Version 9/2018</t>
  </si>
  <si>
    <t>or email @ PHCReports@hhsc.state.tx.us</t>
  </si>
  <si>
    <r>
      <t>Contractor Name</t>
    </r>
    <r>
      <rPr>
        <sz val="8"/>
        <rFont val="Verdana"/>
        <family val="2"/>
      </rPr>
      <t>: Legal name of contractor as stated in the contract.</t>
    </r>
  </si>
  <si>
    <r>
      <t>Payee Name, Address, City, St, Zip</t>
    </r>
    <r>
      <rPr>
        <sz val="8"/>
        <rFont val="Verdana"/>
        <family val="2"/>
      </rPr>
      <t xml:space="preserve">:  Enter the Payee’s name and complete mailing address.  This information must coincide with the State Comptroller's Office and the Payee Vendor ID No. in the section below.  </t>
    </r>
  </si>
  <si>
    <r>
      <t>Payee 14 Digit Vendor ID No</t>
    </r>
    <r>
      <rPr>
        <sz val="8"/>
        <rFont val="Verdana"/>
        <family val="2"/>
      </rPr>
      <t xml:space="preserve">:  Number assigned by the State of Texas Comptroller's Office </t>
    </r>
    <r>
      <rPr>
        <i/>
        <sz val="8"/>
        <rFont val="Verdana"/>
        <family val="2"/>
      </rPr>
      <t>(which also incorporates your agency’s  9-digit IRS Employer ID#).</t>
    </r>
  </si>
  <si>
    <r>
      <t xml:space="preserve">PO Number:  </t>
    </r>
    <r>
      <rPr>
        <sz val="8"/>
        <rFont val="Verdana"/>
        <family val="2"/>
      </rPr>
      <t>The purchase order number as stated in the contract.</t>
    </r>
  </si>
  <si>
    <r>
      <t xml:space="preserve">Check If Final Report:  </t>
    </r>
    <r>
      <rPr>
        <sz val="8"/>
        <rFont val="Verdana"/>
        <family val="2"/>
      </rPr>
      <t>Check this box if this is the final FSR for the contract term.</t>
    </r>
  </si>
  <si>
    <r>
      <t xml:space="preserve">Attachment # </t>
    </r>
    <r>
      <rPr>
        <sz val="8"/>
        <rFont val="Verdana"/>
        <family val="2"/>
      </rPr>
      <t>(also known as the Program Attachment #):  A 3-digit number (or 3-digit number plus one alphabetic character) that follows the base contract number (i.e. 20XX-123456</t>
    </r>
    <r>
      <rPr>
        <b/>
        <sz val="8"/>
        <rFont val="Verdana"/>
        <family val="2"/>
      </rPr>
      <t xml:space="preserve">-001 </t>
    </r>
    <r>
      <rPr>
        <sz val="8"/>
        <rFont val="Verdana"/>
        <family val="2"/>
      </rPr>
      <t>or</t>
    </r>
    <r>
      <rPr>
        <b/>
        <sz val="8"/>
        <rFont val="Verdana"/>
        <family val="2"/>
      </rPr>
      <t xml:space="preserve"> </t>
    </r>
    <r>
      <rPr>
        <sz val="8"/>
        <rFont val="Verdana"/>
        <family val="2"/>
      </rPr>
      <t>20XX-123456-</t>
    </r>
    <r>
      <rPr>
        <b/>
        <sz val="8"/>
        <rFont val="Verdana"/>
        <family val="2"/>
      </rPr>
      <t>001A</t>
    </r>
    <r>
      <rPr>
        <sz val="8"/>
        <rFont val="Verdana"/>
        <family val="2"/>
      </rPr>
      <t>).  This number refers to the specific program to which the Scope of Work pertains.</t>
    </r>
  </si>
  <si>
    <r>
      <t>Contract Term</t>
    </r>
    <r>
      <rPr>
        <sz val="8"/>
        <rFont val="Verdana"/>
        <family val="2"/>
      </rPr>
      <t xml:space="preserve">:  Enter the beginning and ending date of the Program Attachment contract term as reflected in the contract.  </t>
    </r>
  </si>
  <si>
    <r>
      <t>Period Covered by this Report</t>
    </r>
    <r>
      <rPr>
        <sz val="8"/>
        <rFont val="Verdana"/>
        <family val="2"/>
      </rPr>
      <t xml:space="preserve">:  Enter the beginning and ending dates of the reporting period covered by this report (month/day/year).  
</t>
    </r>
    <r>
      <rPr>
        <b/>
        <i/>
        <sz val="8"/>
        <rFont val="Verdana"/>
        <family val="2"/>
      </rPr>
      <t>Note: When submitting the FSR for the final reporting period of the contract term, ensure that all expenses have been recorded in the general ledger and reported on the final FSR.  Typically, under the terms of the contract the contractor has up to 60 days to submit the final FSR.</t>
    </r>
    <r>
      <rPr>
        <sz val="8"/>
        <rFont val="Verdana"/>
        <family val="2"/>
      </rPr>
      <t xml:space="preserve"> </t>
    </r>
  </si>
  <si>
    <r>
      <t xml:space="preserve">Basis:  </t>
    </r>
    <r>
      <rPr>
        <sz val="8"/>
        <rFont val="Verdana"/>
        <family val="2"/>
      </rPr>
      <t xml:space="preserve">Indicate the accounting basis used by your agency to account for the expenses relating to the Program Attachment by placing a check mark in the appropriate space. </t>
    </r>
  </si>
  <si>
    <r>
      <t>Column 2:  Approved Budget</t>
    </r>
    <r>
      <rPr>
        <sz val="8"/>
        <rFont val="Verdana"/>
        <family val="2"/>
      </rPr>
      <t xml:space="preserve">:  Approved budget amounts as reflected in the fully executed Program Attachment.  The amounts may be changed only by an </t>
    </r>
    <r>
      <rPr>
        <b/>
        <sz val="8"/>
        <rFont val="Verdana"/>
        <family val="2"/>
      </rPr>
      <t>approved</t>
    </r>
    <r>
      <rPr>
        <sz val="8"/>
        <rFont val="Verdana"/>
        <family val="2"/>
      </rPr>
      <t xml:space="preserve"> formal budget amendment.</t>
    </r>
  </si>
  <si>
    <r>
      <t>k. Program Income Collected</t>
    </r>
    <r>
      <rPr>
        <sz val="8"/>
        <rFont val="Verdana"/>
        <family val="2"/>
      </rPr>
      <t>:</t>
    </r>
  </si>
  <si>
    <r>
      <t xml:space="preserve">Column 4:  </t>
    </r>
    <r>
      <rPr>
        <sz val="8"/>
        <rFont val="Verdana"/>
        <family val="2"/>
      </rPr>
      <t xml:space="preserve">If activities for this Program Attachment are partially funded by non-HHAX sources (i.e. from other Federal/state sources or with local funds) and all costs of the program activities are reflected in the report, enter the cumulative amount of non-HHSC funding applicable since the inception of Program Attachment term.  </t>
    </r>
  </si>
  <si>
    <r>
      <t xml:space="preserve">m. In-kind:  </t>
    </r>
    <r>
      <rPr>
        <sz val="8"/>
        <rFont val="Verdana"/>
        <family val="2"/>
      </rPr>
      <t xml:space="preserve">This line should only be used if the HHSC Program Attachment has a </t>
    </r>
    <r>
      <rPr>
        <b/>
        <sz val="8"/>
        <rFont val="Verdana"/>
        <family val="2"/>
      </rPr>
      <t>mandatory</t>
    </r>
    <r>
      <rPr>
        <sz val="8"/>
        <rFont val="Verdana"/>
        <family val="2"/>
      </rPr>
      <t xml:space="preserve"> match requirement.  </t>
    </r>
  </si>
  <si>
    <r>
      <t xml:space="preserve">Column 3:  </t>
    </r>
    <r>
      <rPr>
        <sz val="8"/>
        <rFont val="Verdana"/>
        <family val="2"/>
      </rPr>
      <t xml:space="preserve">If there is a </t>
    </r>
    <r>
      <rPr>
        <b/>
        <sz val="8"/>
        <rFont val="Verdana"/>
        <family val="2"/>
      </rPr>
      <t>mandatory</t>
    </r>
    <r>
      <rPr>
        <sz val="8"/>
        <rFont val="Verdana"/>
        <family val="2"/>
      </rPr>
      <t xml:space="preserve"> match requirement and the contractor has received third-party in-kind contributions, enter the amount of in-kind contributions received during the current FSR reporting period.</t>
    </r>
  </si>
  <si>
    <r>
      <t xml:space="preserve">Column 4:  </t>
    </r>
    <r>
      <rPr>
        <sz val="8"/>
        <rFont val="Verdana"/>
        <family val="2"/>
      </rPr>
      <t xml:space="preserve">If there is a </t>
    </r>
    <r>
      <rPr>
        <b/>
        <sz val="8"/>
        <rFont val="Verdana"/>
        <family val="2"/>
      </rPr>
      <t>mandatory</t>
    </r>
    <r>
      <rPr>
        <sz val="8"/>
        <rFont val="Verdana"/>
        <family val="2"/>
      </rPr>
      <t xml:space="preserve"> match requirement and the contractor has received third-party in-kind contributions, enter the cumulative amount of in-kind contributions received since the inception of the Program Attachment term.  </t>
    </r>
  </si>
  <si>
    <r>
      <t xml:space="preserve">Column 2 Advance Received:  </t>
    </r>
    <r>
      <rPr>
        <sz val="8"/>
        <rFont val="Verdana"/>
        <family val="2"/>
      </rPr>
      <t>If a working capital advance was received for this Program Attachment, enter the amount here.</t>
    </r>
  </si>
  <si>
    <r>
      <t xml:space="preserve">Column 5 Advance Balance:  </t>
    </r>
    <r>
      <rPr>
        <sz val="8"/>
        <rFont val="Verdana"/>
        <family val="2"/>
      </rPr>
      <t xml:space="preserve">If applicable, subtract Cumulative Repayments (Column 4) from Advance Received (Column 2) to determine the balance of the working capital advance still outstanding. </t>
    </r>
  </si>
  <si>
    <r>
      <t xml:space="preserve">Column 3:  </t>
    </r>
    <r>
      <rPr>
        <sz val="8"/>
        <rFont val="Verdana"/>
        <family val="2"/>
      </rPr>
      <t>Enter the net amount of reimbursements requested during the FSR reporting period.</t>
    </r>
  </si>
  <si>
    <r>
      <t xml:space="preserve">Column 4:  </t>
    </r>
    <r>
      <rPr>
        <sz val="8"/>
        <rFont val="Verdana"/>
        <family val="2"/>
      </rPr>
      <t xml:space="preserve">Enter the cumulative net amount of reimbursements requested since the inception of the Program Attachment term.  </t>
    </r>
  </si>
  <si>
    <r>
      <t>p. Total Reimbursements Requested and Received</t>
    </r>
    <r>
      <rPr>
        <sz val="8"/>
        <rFont val="Verdana"/>
        <family val="2"/>
      </rPr>
      <t>:  Enter the</t>
    </r>
    <r>
      <rPr>
        <b/>
        <sz val="8"/>
        <rFont val="Verdana"/>
        <family val="2"/>
      </rPr>
      <t xml:space="preserve"> </t>
    </r>
    <r>
      <rPr>
        <sz val="8"/>
        <rFont val="Verdana"/>
        <family val="2"/>
      </rPr>
      <t xml:space="preserve">total of all reimbursements requested and/or received since the inception of the contract term.  </t>
    </r>
  </si>
  <si>
    <r>
      <t xml:space="preserve">IT </t>
    </r>
    <r>
      <rPr>
        <b/>
        <u/>
        <sz val="10"/>
        <rFont val="Verdana"/>
        <family val="2"/>
      </rPr>
      <t>IS NOT</t>
    </r>
    <r>
      <rPr>
        <b/>
        <sz val="10"/>
        <rFont val="Verdana"/>
        <family val="2"/>
      </rPr>
      <t xml:space="preserve"> NECESSARY TO ENABLE MACROS TO USE THIS WORKBOOK.
THIS WORKBOOK IS FULLY FUNCTIONAL </t>
    </r>
    <r>
      <rPr>
        <b/>
        <u/>
        <sz val="10"/>
        <rFont val="Verdana"/>
        <family val="2"/>
      </rPr>
      <t>WITHOUT</t>
    </r>
    <r>
      <rPr>
        <b/>
        <sz val="10"/>
        <rFont val="Verdana"/>
        <family val="2"/>
      </rPr>
      <t xml:space="preserve"> MACROS.  </t>
    </r>
  </si>
  <si>
    <r>
      <t xml:space="preserve">m. In-kind </t>
    </r>
    <r>
      <rPr>
        <b/>
        <sz val="16"/>
        <rFont val="Calibri"/>
        <family val="2"/>
        <scheme val="minor"/>
      </rPr>
      <t>(See Instructions)</t>
    </r>
  </si>
  <si>
    <r>
      <t xml:space="preserve">Send Reports to:  </t>
    </r>
    <r>
      <rPr>
        <b/>
        <sz val="9"/>
        <rFont val="Verdana"/>
        <family val="2"/>
      </rPr>
      <t>Primary Health Care Program, Health &amp; Human Services Commision, P.O. Box 149347  Mail Code 1938, Austin, TX 78714-9347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</si>
</sst>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lt;=9999999]###\-####;\(###\)\ ###\-####"/>
  </numFmts>
  <fonts count="29" x14ac:knownFonts="1">
    <font>
      <sz val="10"/>
      <name val="Arial"/>
    </font>
    <font>
      <u/>
      <sz val="10"/>
      <color indexed="12"/>
      <name val="Arial"/>
      <family val="2"/>
    </font>
    <font>
      <sz val="8"/>
      <color rgb="FF000000"/>
      <name val="Tahoma"/>
      <family val="2"/>
    </font>
    <font>
      <sz val="10"/>
      <name val="Verdana"/>
      <family val="2"/>
    </font>
    <font>
      <b/>
      <sz val="8"/>
      <name val="Verdana"/>
      <family val="2"/>
    </font>
    <font>
      <sz val="8"/>
      <name val="Verdana"/>
      <family val="2"/>
    </font>
    <font>
      <i/>
      <sz val="8"/>
      <name val="Verdana"/>
      <family val="2"/>
    </font>
    <font>
      <b/>
      <i/>
      <sz val="8"/>
      <name val="Verdana"/>
      <family val="2"/>
    </font>
    <font>
      <b/>
      <sz val="9"/>
      <name val="Verdana"/>
      <family val="2"/>
    </font>
    <font>
      <sz val="9"/>
      <name val="Verdana"/>
      <family val="2"/>
    </font>
    <font>
      <b/>
      <sz val="12"/>
      <name val="Rockwell"/>
      <family val="1"/>
    </font>
    <font>
      <b/>
      <sz val="10"/>
      <name val="Verdana"/>
      <family val="2"/>
    </font>
    <font>
      <b/>
      <u/>
      <sz val="10"/>
      <name val="Verdana"/>
      <family val="2"/>
    </font>
    <font>
      <sz val="11"/>
      <name val="Verdana"/>
      <family val="2"/>
    </font>
    <font>
      <b/>
      <sz val="11"/>
      <name val="Verdana"/>
      <family val="2"/>
    </font>
    <font>
      <sz val="10"/>
      <name val="Rockwell"/>
      <family val="1"/>
    </font>
    <font>
      <sz val="10"/>
      <name val="Calibri"/>
      <family val="2"/>
      <scheme val="minor"/>
    </font>
    <font>
      <b/>
      <sz val="16"/>
      <name val="Calibri"/>
      <family val="2"/>
      <scheme val="minor"/>
    </font>
    <font>
      <b/>
      <sz val="12"/>
      <name val="Calibri"/>
      <family val="2"/>
      <scheme val="minor"/>
    </font>
    <font>
      <b/>
      <sz val="10"/>
      <name val="Calibri"/>
      <family val="2"/>
      <scheme val="minor"/>
    </font>
    <font>
      <u/>
      <sz val="14"/>
      <color indexed="12"/>
      <name val="Calibri"/>
      <family val="2"/>
      <scheme val="minor"/>
    </font>
    <font>
      <sz val="16"/>
      <name val="Calibri"/>
      <family val="2"/>
      <scheme val="minor"/>
    </font>
    <font>
      <b/>
      <u val="double"/>
      <sz val="16"/>
      <name val="Calibri"/>
      <family val="2"/>
      <scheme val="minor"/>
    </font>
    <font>
      <b/>
      <sz val="18"/>
      <name val="Calibri"/>
      <family val="2"/>
      <scheme val="minor"/>
    </font>
    <font>
      <sz val="18"/>
      <name val="Calibri"/>
      <family val="2"/>
      <scheme val="minor"/>
    </font>
    <font>
      <b/>
      <sz val="14"/>
      <name val="Calibri"/>
      <family val="2"/>
      <scheme val="minor"/>
    </font>
    <font>
      <b/>
      <sz val="9"/>
      <name val="Calibri"/>
      <family val="2"/>
      <scheme val="minor"/>
    </font>
    <font>
      <b/>
      <sz val="16"/>
      <name val="Rockwell"/>
      <family val="1"/>
    </font>
    <font>
      <sz val="20"/>
      <name val="Rockwell"/>
      <family val="1"/>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darkGray">
        <bgColor indexed="42"/>
      </patternFill>
    </fill>
  </fills>
  <borders count="9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8"/>
      </right>
      <top style="thick">
        <color indexed="64"/>
      </top>
      <bottom/>
      <diagonal/>
    </border>
    <border>
      <left style="thick">
        <color indexed="64"/>
      </left>
      <right/>
      <top/>
      <bottom/>
      <diagonal/>
    </border>
    <border>
      <left/>
      <right style="thick">
        <color indexed="8"/>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64"/>
      </left>
      <right/>
      <top style="thick">
        <color indexed="64"/>
      </top>
      <bottom style="thin">
        <color indexed="64"/>
      </bottom>
      <diagonal/>
    </border>
    <border>
      <left/>
      <right style="thin">
        <color indexed="8"/>
      </right>
      <top style="thick">
        <color indexed="64"/>
      </top>
      <bottom style="thin">
        <color indexed="64"/>
      </bottom>
      <diagonal/>
    </border>
    <border>
      <left style="thin">
        <color indexed="8"/>
      </left>
      <right style="thin">
        <color indexed="8"/>
      </right>
      <top style="thick">
        <color indexed="64"/>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thin">
        <color indexed="8"/>
      </right>
      <top style="thin">
        <color indexed="64"/>
      </top>
      <bottom/>
      <diagonal/>
    </border>
    <border>
      <left style="thin">
        <color indexed="8"/>
      </left>
      <right style="thin">
        <color indexed="8"/>
      </right>
      <top/>
      <bottom/>
      <diagonal/>
    </border>
    <border>
      <left style="thin">
        <color indexed="8"/>
      </left>
      <right style="thick">
        <color indexed="8"/>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medium">
        <color indexed="64"/>
      </bottom>
      <diagonal/>
    </border>
    <border>
      <left/>
      <right style="thick">
        <color indexed="8"/>
      </right>
      <top style="thin">
        <color indexed="64"/>
      </top>
      <bottom style="medium">
        <color indexed="64"/>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medium">
        <color indexed="64"/>
      </top>
      <bottom style="thin">
        <color indexed="64"/>
      </bottom>
      <diagonal/>
    </border>
    <border>
      <left/>
      <right style="thick">
        <color indexed="8"/>
      </right>
      <top style="medium">
        <color indexed="64"/>
      </top>
      <bottom style="thin">
        <color indexed="64"/>
      </bottom>
      <diagonal/>
    </border>
    <border>
      <left style="thin">
        <color indexed="8"/>
      </left>
      <right style="thin">
        <color indexed="8"/>
      </right>
      <top style="thin">
        <color indexed="64"/>
      </top>
      <bottom style="thin">
        <color indexed="64"/>
      </bottom>
      <diagonal/>
    </border>
    <border>
      <left/>
      <right style="thick">
        <color indexed="8"/>
      </right>
      <top style="thin">
        <color indexed="64"/>
      </top>
      <bottom style="thin">
        <color indexed="64"/>
      </bottom>
      <diagonal/>
    </border>
    <border>
      <left/>
      <right style="thick">
        <color indexed="64"/>
      </right>
      <top style="thin">
        <color indexed="64"/>
      </top>
      <bottom style="medium">
        <color indexed="64"/>
      </bottom>
      <diagonal/>
    </border>
    <border>
      <left style="thin">
        <color indexed="8"/>
      </left>
      <right/>
      <top/>
      <bottom style="thin">
        <color indexed="64"/>
      </bottom>
      <diagonal/>
    </border>
    <border>
      <left/>
      <right style="thick">
        <color indexed="8"/>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8"/>
      </right>
      <top style="thin">
        <color indexed="64"/>
      </top>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8"/>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bottom style="hair">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bottom style="medium">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style="thick">
        <color indexed="64"/>
      </right>
      <top/>
      <bottom/>
      <diagonal/>
    </border>
    <border>
      <left style="thick">
        <color indexed="64"/>
      </left>
      <right style="thin">
        <color indexed="64"/>
      </right>
      <top/>
      <bottom/>
      <diagonal/>
    </border>
    <border>
      <left style="thin">
        <color indexed="64"/>
      </left>
      <right style="thin">
        <color indexed="64"/>
      </right>
      <top style="hair">
        <color indexed="64"/>
      </top>
      <bottom style="hair">
        <color indexed="64"/>
      </bottom>
      <diagonal/>
    </border>
    <border>
      <left style="thick">
        <color indexed="64"/>
      </left>
      <right/>
      <top style="thin">
        <color indexed="64"/>
      </top>
      <bottom style="thick">
        <color indexed="64"/>
      </bottom>
      <diagonal/>
    </border>
    <border>
      <left style="thin">
        <color indexed="64"/>
      </left>
      <right style="thin">
        <color indexed="8"/>
      </right>
      <top/>
      <bottom style="hair">
        <color indexed="64"/>
      </bottom>
      <diagonal/>
    </border>
    <border>
      <left style="thin">
        <color indexed="8"/>
      </left>
      <right style="thin">
        <color indexed="64"/>
      </right>
      <top/>
      <bottom style="hair">
        <color indexed="64"/>
      </bottom>
      <diagonal/>
    </border>
    <border>
      <left style="thin">
        <color indexed="64"/>
      </left>
      <right style="thick">
        <color indexed="64"/>
      </right>
      <top/>
      <bottom style="hair">
        <color indexed="64"/>
      </bottom>
      <diagonal/>
    </border>
    <border>
      <left/>
      <right style="thin">
        <color indexed="8"/>
      </right>
      <top style="thin">
        <color indexed="64"/>
      </top>
      <bottom style="thick">
        <color indexed="64"/>
      </bottom>
      <diagonal/>
    </border>
    <border>
      <left style="thick">
        <color indexed="64"/>
      </left>
      <right/>
      <top style="thick">
        <color indexed="64"/>
      </top>
      <bottom style="thick">
        <color indexed="64"/>
      </bottom>
      <diagonal/>
    </border>
    <border>
      <left/>
      <right style="thin">
        <color indexed="8"/>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bottom style="double">
        <color indexed="64"/>
      </bottom>
      <diagonal/>
    </border>
    <border>
      <left/>
      <right/>
      <top style="thick">
        <color indexed="64"/>
      </top>
      <bottom style="thin">
        <color indexed="64"/>
      </bottom>
      <diagonal/>
    </border>
    <border>
      <left/>
      <right style="thick">
        <color indexed="8"/>
      </right>
      <top style="double">
        <color indexed="64"/>
      </top>
      <bottom style="thin">
        <color indexed="64"/>
      </bottom>
      <diagonal/>
    </border>
    <border>
      <left style="thin">
        <color indexed="64"/>
      </left>
      <right style="thick">
        <color indexed="64"/>
      </right>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ck">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45">
    <xf numFmtId="0" fontId="0" fillId="0" borderId="0" xfId="0"/>
    <xf numFmtId="0" fontId="3" fillId="0" borderId="0" xfId="0" applyFont="1" applyProtection="1"/>
    <xf numFmtId="0" fontId="3" fillId="0" borderId="0" xfId="0" applyFont="1" applyProtection="1">
      <protection locked="0"/>
    </xf>
    <xf numFmtId="0" fontId="4" fillId="0" borderId="5" xfId="0" applyFont="1" applyBorder="1" applyAlignment="1" applyProtection="1">
      <alignment horizontal="left" vertical="top" wrapText="1"/>
    </xf>
    <xf numFmtId="0" fontId="4" fillId="0" borderId="5" xfId="0" applyFont="1" applyBorder="1" applyAlignment="1" applyProtection="1">
      <alignment vertical="top" wrapText="1"/>
    </xf>
    <xf numFmtId="0" fontId="4" fillId="0" borderId="2"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8" fillId="0" borderId="0" xfId="0" applyFont="1" applyAlignment="1" applyProtection="1">
      <alignment horizontal="center" vertical="top"/>
    </xf>
    <xf numFmtId="0" fontId="9" fillId="0" borderId="0" xfId="0" applyFont="1" applyAlignment="1" applyProtection="1">
      <alignment horizontal="center" vertical="center"/>
    </xf>
    <xf numFmtId="49" fontId="8" fillId="0" borderId="0" xfId="0" applyNumberFormat="1" applyFont="1" applyAlignment="1" applyProtection="1">
      <alignment horizontal="right"/>
      <protection locked="0"/>
    </xf>
    <xf numFmtId="0" fontId="10" fillId="0" borderId="0" xfId="0" applyFont="1" applyBorder="1" applyAlignment="1" applyProtection="1">
      <alignment horizontal="center" vertical="top"/>
    </xf>
    <xf numFmtId="0" fontId="11" fillId="2" borderId="3" xfId="0" applyFont="1" applyFill="1" applyBorder="1" applyAlignment="1">
      <alignment horizontal="center" vertical="center" wrapText="1"/>
    </xf>
    <xf numFmtId="0" fontId="13" fillId="0" borderId="4" xfId="0" applyFont="1" applyBorder="1" applyAlignment="1" applyProtection="1">
      <alignment vertical="center" wrapText="1"/>
    </xf>
    <xf numFmtId="0" fontId="13" fillId="0" borderId="5" xfId="0" applyFont="1" applyBorder="1" applyAlignment="1" applyProtection="1">
      <alignment vertical="top" wrapText="1"/>
    </xf>
    <xf numFmtId="0" fontId="3" fillId="0" borderId="0" xfId="0" applyFont="1" applyAlignment="1" applyProtection="1">
      <alignment vertical="center"/>
    </xf>
    <xf numFmtId="0" fontId="13" fillId="0" borderId="5" xfId="0" applyFont="1" applyBorder="1" applyAlignment="1" applyProtection="1">
      <alignment vertical="center" wrapText="1"/>
    </xf>
    <xf numFmtId="0" fontId="3" fillId="0" borderId="0" xfId="0" applyFont="1" applyAlignment="1" applyProtection="1">
      <alignment vertical="center"/>
      <protection locked="0"/>
    </xf>
    <xf numFmtId="0" fontId="14" fillId="0" borderId="5" xfId="0" applyFont="1" applyBorder="1" applyAlignment="1" applyProtection="1">
      <alignment vertical="top" wrapText="1"/>
    </xf>
    <xf numFmtId="0" fontId="4" fillId="0" borderId="6" xfId="0" applyFont="1" applyBorder="1" applyAlignment="1" applyProtection="1">
      <alignment wrapText="1"/>
    </xf>
    <xf numFmtId="0" fontId="3" fillId="0" borderId="0" xfId="0" applyFont="1" applyAlignment="1" applyProtection="1">
      <alignment wrapText="1"/>
    </xf>
    <xf numFmtId="0" fontId="10" fillId="0" borderId="0" xfId="0" applyFont="1" applyBorder="1" applyAlignment="1" applyProtection="1">
      <alignment horizontal="center" vertical="center"/>
    </xf>
    <xf numFmtId="0" fontId="16" fillId="0" borderId="0" xfId="0" applyFont="1" applyProtection="1">
      <protection locked="0"/>
    </xf>
    <xf numFmtId="0" fontId="18" fillId="3" borderId="11" xfId="0" applyFont="1" applyFill="1" applyBorder="1" applyAlignment="1" applyProtection="1">
      <alignment horizontal="left"/>
    </xf>
    <xf numFmtId="0" fontId="18" fillId="3" borderId="0" xfId="0" applyFont="1" applyFill="1" applyBorder="1" applyAlignment="1" applyProtection="1">
      <alignment horizontal="center"/>
    </xf>
    <xf numFmtId="0" fontId="19" fillId="3" borderId="0" xfId="0" applyFont="1" applyFill="1" applyBorder="1" applyAlignment="1" applyProtection="1">
      <alignment horizontal="center"/>
    </xf>
    <xf numFmtId="0" fontId="18" fillId="3" borderId="12" xfId="0" applyFont="1" applyFill="1" applyBorder="1" applyAlignment="1" applyProtection="1">
      <alignment horizontal="right"/>
    </xf>
    <xf numFmtId="0" fontId="18" fillId="3" borderId="13" xfId="0" applyFont="1" applyFill="1" applyBorder="1" applyAlignment="1" applyProtection="1">
      <alignment horizontal="left"/>
    </xf>
    <xf numFmtId="0" fontId="16" fillId="3" borderId="0" xfId="0" applyFont="1" applyFill="1" applyProtection="1"/>
    <xf numFmtId="0" fontId="20" fillId="3" borderId="14" xfId="1" applyNumberFormat="1" applyFont="1" applyFill="1" applyBorder="1" applyAlignment="1" applyProtection="1">
      <alignment horizontal="center"/>
      <protection locked="0"/>
    </xf>
    <xf numFmtId="0" fontId="16" fillId="3" borderId="14" xfId="0" applyFont="1" applyFill="1" applyBorder="1" applyAlignment="1" applyProtection="1"/>
    <xf numFmtId="0" fontId="18" fillId="3" borderId="15" xfId="0" applyFont="1" applyFill="1" applyBorder="1" applyAlignment="1" applyProtection="1">
      <alignment horizontal="right"/>
    </xf>
    <xf numFmtId="0" fontId="17" fillId="3" borderId="16" xfId="0" applyFont="1" applyFill="1" applyBorder="1" applyAlignment="1" applyProtection="1">
      <alignment horizontal="left" vertical="center"/>
    </xf>
    <xf numFmtId="0" fontId="17" fillId="3" borderId="19" xfId="0" applyFont="1" applyFill="1" applyBorder="1" applyAlignment="1" applyProtection="1">
      <alignment vertical="center"/>
    </xf>
    <xf numFmtId="0" fontId="17" fillId="0" borderId="20" xfId="0" applyFont="1" applyFill="1" applyBorder="1" applyAlignment="1" applyProtection="1">
      <alignment horizontal="left" vertical="top" wrapText="1"/>
      <protection locked="0"/>
    </xf>
    <xf numFmtId="0" fontId="17" fillId="3" borderId="24" xfId="0" applyFont="1" applyFill="1" applyBorder="1" applyAlignment="1" applyProtection="1">
      <alignment vertical="center"/>
    </xf>
    <xf numFmtId="49" fontId="17" fillId="0" borderId="25" xfId="0" applyNumberFormat="1" applyFont="1" applyFill="1" applyBorder="1" applyAlignment="1" applyProtection="1">
      <alignment horizontal="left" vertical="top" wrapText="1"/>
      <protection locked="0"/>
    </xf>
    <xf numFmtId="0" fontId="17" fillId="3" borderId="29" xfId="0" applyFont="1" applyFill="1" applyBorder="1" applyAlignment="1" applyProtection="1">
      <alignment vertical="center"/>
    </xf>
    <xf numFmtId="49" fontId="17" fillId="2" borderId="30" xfId="0" applyNumberFormat="1" applyFont="1" applyFill="1" applyBorder="1" applyAlignment="1" applyProtection="1">
      <alignment horizontal="left" vertical="center"/>
      <protection locked="0"/>
    </xf>
    <xf numFmtId="0" fontId="17" fillId="3" borderId="35" xfId="0" applyFont="1" applyFill="1" applyBorder="1" applyAlignment="1" applyProtection="1">
      <alignment horizontal="center" vertical="center"/>
    </xf>
    <xf numFmtId="0" fontId="17" fillId="3" borderId="36" xfId="0" applyFont="1" applyFill="1" applyBorder="1" applyAlignment="1" applyProtection="1">
      <alignment horizontal="center" vertical="center"/>
    </xf>
    <xf numFmtId="14" fontId="17" fillId="0" borderId="29" xfId="0" applyNumberFormat="1" applyFont="1" applyFill="1" applyBorder="1" applyAlignment="1" applyProtection="1">
      <alignment horizontal="center" vertical="center" wrapText="1"/>
      <protection locked="0"/>
    </xf>
    <xf numFmtId="14" fontId="17" fillId="0" borderId="37" xfId="0" applyNumberFormat="1" applyFont="1" applyFill="1" applyBorder="1" applyAlignment="1" applyProtection="1">
      <alignment horizontal="center" vertical="center" wrapText="1"/>
      <protection locked="0"/>
    </xf>
    <xf numFmtId="0" fontId="17" fillId="3" borderId="40" xfId="0" applyFont="1" applyFill="1" applyBorder="1" applyAlignment="1" applyProtection="1">
      <alignment horizontal="left" vertical="center"/>
    </xf>
    <xf numFmtId="14" fontId="17" fillId="0" borderId="23" xfId="0" applyNumberFormat="1" applyFont="1" applyFill="1" applyBorder="1" applyAlignment="1" applyProtection="1">
      <alignment horizontal="center" vertical="center"/>
      <protection locked="0"/>
    </xf>
    <xf numFmtId="14" fontId="17" fillId="0" borderId="42" xfId="0" applyNumberFormat="1" applyFont="1" applyFill="1" applyBorder="1" applyAlignment="1" applyProtection="1">
      <alignment horizontal="center" vertical="center"/>
      <protection locked="0"/>
    </xf>
    <xf numFmtId="0" fontId="17" fillId="3" borderId="43" xfId="0" applyFont="1" applyFill="1" applyBorder="1" applyAlignment="1" applyProtection="1">
      <alignment horizontal="left" vertical="center"/>
    </xf>
    <xf numFmtId="0" fontId="18" fillId="3" borderId="47" xfId="0" applyFont="1" applyFill="1" applyBorder="1" applyAlignment="1" applyProtection="1">
      <alignment horizontal="center"/>
    </xf>
    <xf numFmtId="0" fontId="18" fillId="3" borderId="48" xfId="0" applyFont="1" applyFill="1" applyBorder="1" applyAlignment="1" applyProtection="1">
      <alignment horizontal="center"/>
    </xf>
    <xf numFmtId="0" fontId="18" fillId="3" borderId="48" xfId="0" applyFont="1" applyFill="1" applyBorder="1" applyAlignment="1" applyProtection="1">
      <alignment horizontal="center" vertical="center"/>
    </xf>
    <xf numFmtId="0" fontId="18" fillId="3" borderId="49" xfId="0" applyFont="1" applyFill="1" applyBorder="1" applyAlignment="1" applyProtection="1">
      <alignment horizontal="center" vertical="center"/>
    </xf>
    <xf numFmtId="0" fontId="21" fillId="3" borderId="54" xfId="0" applyFont="1" applyFill="1" applyBorder="1" applyAlignment="1" applyProtection="1">
      <alignment horizontal="left"/>
    </xf>
    <xf numFmtId="44" fontId="21" fillId="2" borderId="55" xfId="0" applyNumberFormat="1" applyFont="1" applyFill="1" applyBorder="1" applyProtection="1">
      <protection locked="0"/>
    </xf>
    <xf numFmtId="44" fontId="21" fillId="0" borderId="56" xfId="0" applyNumberFormat="1" applyFont="1" applyFill="1" applyBorder="1" applyProtection="1">
      <protection locked="0"/>
    </xf>
    <xf numFmtId="44" fontId="21" fillId="3" borderId="56" xfId="0" applyNumberFormat="1" applyFont="1" applyFill="1" applyBorder="1" applyAlignment="1" applyProtection="1">
      <alignment horizontal="right"/>
    </xf>
    <xf numFmtId="44" fontId="21" fillId="3" borderId="57" xfId="0" applyNumberFormat="1" applyFont="1" applyFill="1" applyBorder="1" applyAlignment="1" applyProtection="1">
      <alignment horizontal="right"/>
    </xf>
    <xf numFmtId="43" fontId="21" fillId="2" borderId="55" xfId="0" applyNumberFormat="1" applyFont="1" applyFill="1" applyBorder="1" applyProtection="1">
      <protection locked="0"/>
    </xf>
    <xf numFmtId="43" fontId="21" fillId="0" borderId="56" xfId="0" applyNumberFormat="1" applyFont="1" applyFill="1" applyBorder="1" applyProtection="1">
      <protection locked="0"/>
    </xf>
    <xf numFmtId="39" fontId="21" fillId="3" borderId="56" xfId="0" applyNumberFormat="1" applyFont="1" applyFill="1" applyBorder="1" applyAlignment="1" applyProtection="1">
      <alignment horizontal="right"/>
    </xf>
    <xf numFmtId="43" fontId="21" fillId="3" borderId="57" xfId="0" applyNumberFormat="1" applyFont="1" applyFill="1" applyBorder="1" applyAlignment="1" applyProtection="1">
      <alignment horizontal="right"/>
    </xf>
    <xf numFmtId="44" fontId="16" fillId="0" borderId="0" xfId="0" applyNumberFormat="1" applyFont="1" applyProtection="1">
      <protection locked="0"/>
    </xf>
    <xf numFmtId="0" fontId="21" fillId="3" borderId="16" xfId="0" applyFont="1" applyFill="1" applyBorder="1" applyAlignment="1" applyProtection="1">
      <alignment horizontal="left"/>
    </xf>
    <xf numFmtId="43" fontId="21" fillId="2" borderId="58" xfId="0" applyNumberFormat="1" applyFont="1" applyFill="1" applyBorder="1" applyProtection="1">
      <protection locked="0"/>
    </xf>
    <xf numFmtId="43" fontId="21" fillId="0" borderId="59" xfId="0" applyNumberFormat="1" applyFont="1" applyFill="1" applyBorder="1" applyProtection="1">
      <protection locked="0"/>
    </xf>
    <xf numFmtId="39" fontId="21" fillId="3" borderId="60" xfId="0" applyNumberFormat="1" applyFont="1" applyFill="1" applyBorder="1" applyAlignment="1" applyProtection="1">
      <alignment horizontal="right"/>
    </xf>
    <xf numFmtId="43" fontId="21" fillId="3" borderId="20" xfId="0" applyNumberFormat="1" applyFont="1" applyFill="1" applyBorder="1" applyAlignment="1" applyProtection="1">
      <alignment horizontal="right"/>
    </xf>
    <xf numFmtId="44" fontId="17" fillId="3" borderId="61" xfId="0" applyNumberFormat="1" applyFont="1" applyFill="1" applyBorder="1" applyAlignment="1" applyProtection="1">
      <alignment horizontal="left"/>
    </xf>
    <xf numFmtId="44" fontId="17" fillId="3" borderId="56" xfId="0" applyNumberFormat="1" applyFont="1" applyFill="1" applyBorder="1" applyProtection="1"/>
    <xf numFmtId="44" fontId="17" fillId="3" borderId="56" xfId="0" applyNumberFormat="1" applyFont="1" applyFill="1" applyBorder="1" applyAlignment="1" applyProtection="1">
      <alignment horizontal="right"/>
    </xf>
    <xf numFmtId="44" fontId="17" fillId="3" borderId="57" xfId="0" applyNumberFormat="1" applyFont="1" applyFill="1" applyBorder="1" applyAlignment="1" applyProtection="1">
      <alignment horizontal="right"/>
    </xf>
    <xf numFmtId="44" fontId="21" fillId="3" borderId="61" xfId="0" applyNumberFormat="1" applyFont="1" applyFill="1" applyBorder="1" applyAlignment="1" applyProtection="1">
      <alignment horizontal="left"/>
    </xf>
    <xf numFmtId="43" fontId="21" fillId="3" borderId="59" xfId="0" applyNumberFormat="1" applyFont="1" applyFill="1" applyBorder="1" applyAlignment="1" applyProtection="1">
      <alignment horizontal="right"/>
    </xf>
    <xf numFmtId="44" fontId="17" fillId="3" borderId="62" xfId="0" applyNumberFormat="1" applyFont="1" applyFill="1" applyBorder="1" applyAlignment="1" applyProtection="1">
      <alignment horizontal="left"/>
    </xf>
    <xf numFmtId="44" fontId="17" fillId="3" borderId="63" xfId="0" applyNumberFormat="1" applyFont="1" applyFill="1" applyBorder="1" applyProtection="1"/>
    <xf numFmtId="44" fontId="17" fillId="3" borderId="64" xfId="0" applyNumberFormat="1" applyFont="1" applyFill="1" applyBorder="1" applyProtection="1"/>
    <xf numFmtId="44" fontId="17" fillId="3" borderId="65" xfId="0" applyNumberFormat="1" applyFont="1" applyFill="1" applyBorder="1" applyAlignment="1" applyProtection="1">
      <alignment horizontal="right"/>
    </xf>
    <xf numFmtId="44" fontId="17" fillId="3" borderId="66" xfId="0" applyNumberFormat="1" applyFont="1" applyFill="1" applyBorder="1" applyAlignment="1" applyProtection="1">
      <alignment horizontal="right"/>
    </xf>
    <xf numFmtId="0" fontId="21" fillId="3" borderId="68" xfId="0" applyFont="1" applyFill="1" applyBorder="1" applyAlignment="1" applyProtection="1"/>
    <xf numFmtId="43" fontId="21" fillId="0" borderId="56" xfId="0" applyNumberFormat="1" applyFont="1" applyFill="1" applyBorder="1" applyAlignment="1" applyProtection="1">
      <alignment horizontal="right"/>
      <protection locked="0"/>
    </xf>
    <xf numFmtId="43" fontId="21" fillId="3" borderId="56" xfId="0" applyNumberFormat="1" applyFont="1" applyFill="1" applyBorder="1" applyAlignment="1" applyProtection="1">
      <alignment horizontal="right"/>
    </xf>
    <xf numFmtId="44" fontId="17" fillId="4" borderId="69" xfId="0" applyNumberFormat="1" applyFont="1" applyFill="1" applyBorder="1" applyAlignment="1" applyProtection="1">
      <alignment horizontal="center"/>
    </xf>
    <xf numFmtId="0" fontId="21" fillId="3" borderId="71" xfId="0" applyFont="1" applyFill="1" applyBorder="1" applyAlignment="1" applyProtection="1"/>
    <xf numFmtId="43" fontId="21" fillId="3" borderId="55" xfId="0" applyNumberFormat="1" applyFont="1" applyFill="1" applyBorder="1" applyAlignment="1" applyProtection="1">
      <alignment horizontal="right"/>
    </xf>
    <xf numFmtId="0" fontId="21" fillId="3" borderId="58" xfId="0" applyFont="1" applyFill="1" applyBorder="1" applyAlignment="1" applyProtection="1"/>
    <xf numFmtId="43" fontId="21" fillId="0" borderId="60" xfId="0" applyNumberFormat="1" applyFont="1" applyFill="1" applyBorder="1" applyAlignment="1" applyProtection="1">
      <alignment horizontal="right"/>
      <protection locked="0"/>
    </xf>
    <xf numFmtId="43" fontId="21" fillId="3" borderId="60" xfId="0" applyNumberFormat="1" applyFont="1" applyFill="1" applyBorder="1" applyAlignment="1" applyProtection="1">
      <alignment horizontal="right"/>
    </xf>
    <xf numFmtId="44" fontId="17" fillId="3" borderId="52" xfId="0" applyNumberFormat="1" applyFont="1" applyFill="1" applyBorder="1" applyProtection="1"/>
    <xf numFmtId="44" fontId="17" fillId="3" borderId="52" xfId="0" applyNumberFormat="1" applyFont="1" applyFill="1" applyBorder="1" applyAlignment="1" applyProtection="1">
      <alignment horizontal="right"/>
    </xf>
    <xf numFmtId="44" fontId="17" fillId="4" borderId="15" xfId="0" applyNumberFormat="1" applyFont="1" applyFill="1" applyBorder="1" applyAlignment="1" applyProtection="1">
      <alignment horizontal="center"/>
    </xf>
    <xf numFmtId="0" fontId="25" fillId="3" borderId="73" xfId="0" applyFont="1" applyFill="1" applyBorder="1" applyAlignment="1" applyProtection="1">
      <alignment horizontal="center" vertical="center" wrapText="1"/>
    </xf>
    <xf numFmtId="0" fontId="25" fillId="3" borderId="74" xfId="0" applyNumberFormat="1" applyFont="1" applyFill="1" applyBorder="1" applyAlignment="1" applyProtection="1">
      <alignment horizontal="center" vertical="center"/>
    </xf>
    <xf numFmtId="0" fontId="25" fillId="3" borderId="55" xfId="0" applyNumberFormat="1" applyFont="1" applyFill="1" applyBorder="1" applyAlignment="1" applyProtection="1">
      <alignment horizontal="center" vertical="center"/>
    </xf>
    <xf numFmtId="0" fontId="25" fillId="3" borderId="75" xfId="0" applyNumberFormat="1" applyFont="1" applyFill="1" applyBorder="1" applyAlignment="1" applyProtection="1">
      <alignment horizontal="center" vertical="center"/>
    </xf>
    <xf numFmtId="44" fontId="21" fillId="0" borderId="73" xfId="0" applyNumberFormat="1" applyFont="1" applyFill="1" applyBorder="1" applyAlignment="1" applyProtection="1">
      <alignment horizontal="right" wrapText="1"/>
      <protection locked="0"/>
    </xf>
    <xf numFmtId="44" fontId="21" fillId="0" borderId="74" xfId="0" applyNumberFormat="1" applyFont="1" applyFill="1" applyBorder="1" applyAlignment="1" applyProtection="1">
      <alignment horizontal="right"/>
      <protection locked="0"/>
    </xf>
    <xf numFmtId="44" fontId="21" fillId="3" borderId="55" xfId="0" applyNumberFormat="1" applyFont="1" applyFill="1" applyBorder="1" applyAlignment="1" applyProtection="1">
      <alignment horizontal="right"/>
    </xf>
    <xf numFmtId="44" fontId="17" fillId="3" borderId="45" xfId="0" applyNumberFormat="1" applyFont="1" applyFill="1" applyBorder="1" applyAlignment="1" applyProtection="1">
      <alignment horizontal="right"/>
    </xf>
    <xf numFmtId="0" fontId="16" fillId="0" borderId="0" xfId="0" applyFont="1" applyBorder="1" applyProtection="1">
      <protection locked="0"/>
    </xf>
    <xf numFmtId="7" fontId="17" fillId="4" borderId="79" xfId="0" applyNumberFormat="1" applyFont="1" applyFill="1" applyBorder="1" applyProtection="1"/>
    <xf numFmtId="44" fontId="21" fillId="0" borderId="79" xfId="0" applyNumberFormat="1" applyFont="1" applyFill="1" applyBorder="1" applyProtection="1">
      <protection locked="0"/>
    </xf>
    <xf numFmtId="44" fontId="17" fillId="4" borderId="80" xfId="0" applyNumberFormat="1" applyFont="1" applyFill="1" applyBorder="1" applyAlignment="1" applyProtection="1">
      <alignment horizontal="center"/>
    </xf>
    <xf numFmtId="0" fontId="17" fillId="3" borderId="26" xfId="0" applyFont="1" applyFill="1" applyBorder="1" applyAlignment="1" applyProtection="1">
      <alignment horizontal="right"/>
    </xf>
    <xf numFmtId="0" fontId="17" fillId="3" borderId="48" xfId="0" applyFont="1" applyFill="1" applyBorder="1" applyAlignment="1" applyProtection="1">
      <alignment horizontal="center"/>
    </xf>
    <xf numFmtId="0" fontId="17" fillId="3" borderId="82" xfId="0" applyFont="1" applyFill="1" applyBorder="1" applyAlignment="1" applyProtection="1">
      <alignment horizontal="center"/>
    </xf>
    <xf numFmtId="0" fontId="17" fillId="3" borderId="11" xfId="0" applyFont="1" applyFill="1" applyBorder="1" applyAlignment="1" applyProtection="1">
      <alignment horizontal="right"/>
    </xf>
    <xf numFmtId="164" fontId="17" fillId="0" borderId="0" xfId="0" applyNumberFormat="1" applyFont="1" applyFill="1" applyAlignment="1" applyProtection="1">
      <alignment horizontal="center"/>
      <protection locked="0"/>
    </xf>
    <xf numFmtId="164" fontId="17" fillId="0" borderId="83" xfId="0" applyNumberFormat="1" applyFont="1" applyFill="1" applyBorder="1" applyAlignment="1" applyProtection="1">
      <alignment horizontal="center"/>
      <protection locked="0"/>
    </xf>
    <xf numFmtId="0" fontId="17" fillId="3" borderId="84" xfId="0" applyFont="1" applyFill="1" applyBorder="1" applyAlignment="1" applyProtection="1">
      <alignment horizontal="justify" vertical="top" wrapText="1"/>
    </xf>
    <xf numFmtId="49" fontId="26" fillId="3" borderId="85" xfId="0" applyNumberFormat="1" applyFont="1" applyFill="1" applyBorder="1" applyAlignment="1" applyProtection="1">
      <alignment horizontal="right"/>
    </xf>
    <xf numFmtId="0" fontId="17" fillId="3" borderId="85" xfId="0" applyFont="1" applyFill="1" applyBorder="1" applyAlignment="1" applyProtection="1">
      <alignment horizontal="justify" vertical="top" wrapText="1"/>
    </xf>
    <xf numFmtId="0" fontId="17" fillId="3" borderId="36" xfId="0" applyFont="1" applyFill="1" applyBorder="1" applyAlignment="1" applyProtection="1">
      <alignment horizontal="justify" vertical="top" wrapText="1"/>
    </xf>
    <xf numFmtId="0" fontId="17" fillId="3" borderId="58" xfId="0" applyFont="1" applyFill="1" applyBorder="1" applyAlignment="1" applyProtection="1">
      <alignment horizontal="center"/>
    </xf>
    <xf numFmtId="49" fontId="17" fillId="3" borderId="20" xfId="0" applyNumberFormat="1" applyFont="1" applyFill="1" applyBorder="1" applyAlignment="1" applyProtection="1">
      <alignment horizontal="center"/>
    </xf>
    <xf numFmtId="164" fontId="17" fillId="0" borderId="59" xfId="0" applyNumberFormat="1" applyFont="1" applyFill="1" applyBorder="1" applyAlignment="1" applyProtection="1">
      <alignment horizontal="center" wrapText="1"/>
      <protection locked="0"/>
    </xf>
    <xf numFmtId="164" fontId="17" fillId="0" borderId="69" xfId="0" applyNumberFormat="1" applyFont="1" applyFill="1" applyBorder="1" applyAlignment="1" applyProtection="1">
      <alignment horizontal="center"/>
      <protection locked="0"/>
    </xf>
    <xf numFmtId="0" fontId="17" fillId="3" borderId="86" xfId="0" applyFont="1" applyFill="1" applyBorder="1" applyAlignment="1" applyProtection="1">
      <alignment horizontal="right"/>
    </xf>
    <xf numFmtId="14" fontId="17" fillId="0" borderId="87" xfId="0" applyNumberFormat="1" applyFont="1" applyFill="1" applyBorder="1" applyAlignment="1" applyProtection="1">
      <alignment horizontal="center"/>
      <protection locked="0"/>
    </xf>
    <xf numFmtId="0" fontId="17" fillId="3" borderId="43" xfId="0" applyFont="1" applyFill="1" applyBorder="1" applyAlignment="1" applyProtection="1">
      <alignment horizontal="right" vertical="center"/>
    </xf>
    <xf numFmtId="14" fontId="17" fillId="3" borderId="15" xfId="0" applyNumberFormat="1" applyFont="1" applyFill="1" applyBorder="1" applyAlignment="1" applyProtection="1">
      <alignment horizontal="left"/>
    </xf>
    <xf numFmtId="43" fontId="16" fillId="0" borderId="0" xfId="0" applyNumberFormat="1" applyFont="1" applyProtection="1">
      <protection locked="0"/>
    </xf>
    <xf numFmtId="0" fontId="15" fillId="0" borderId="0" xfId="0" applyFont="1" applyProtection="1">
      <protection locked="0"/>
    </xf>
    <xf numFmtId="0" fontId="20" fillId="3" borderId="14" xfId="1" applyFont="1" applyFill="1" applyBorder="1" applyAlignment="1" applyProtection="1">
      <alignment horizontal="center"/>
      <protection locked="0"/>
    </xf>
    <xf numFmtId="0" fontId="17" fillId="3" borderId="20" xfId="0" applyFont="1" applyFill="1" applyBorder="1" applyAlignment="1" applyProtection="1">
      <alignment horizontal="left" vertical="top" wrapText="1"/>
    </xf>
    <xf numFmtId="49" fontId="17" fillId="3" borderId="25" xfId="0" applyNumberFormat="1" applyFont="1" applyFill="1" applyBorder="1" applyAlignment="1" applyProtection="1">
      <alignment horizontal="left" vertical="top" wrapText="1"/>
    </xf>
    <xf numFmtId="0" fontId="17" fillId="3" borderId="40" xfId="0" applyFont="1" applyFill="1" applyBorder="1" applyAlignment="1" applyProtection="1">
      <alignment vertical="center"/>
    </xf>
    <xf numFmtId="39" fontId="21" fillId="3" borderId="92" xfId="0" applyNumberFormat="1" applyFont="1" applyFill="1" applyBorder="1" applyAlignment="1" applyProtection="1">
      <alignment horizontal="right"/>
    </xf>
    <xf numFmtId="44" fontId="21" fillId="3" borderId="73" xfId="0" applyNumberFormat="1" applyFont="1" applyFill="1" applyBorder="1" applyAlignment="1" applyProtection="1">
      <alignment horizontal="right" wrapText="1"/>
    </xf>
    <xf numFmtId="0" fontId="17" fillId="0" borderId="37" xfId="0" applyFont="1" applyFill="1" applyBorder="1" applyAlignment="1" applyProtection="1">
      <alignment horizontal="center" vertical="center" wrapText="1"/>
      <protection locked="0"/>
    </xf>
    <xf numFmtId="0" fontId="17" fillId="0" borderId="23" xfId="0" applyFont="1" applyFill="1" applyBorder="1" applyAlignment="1" applyProtection="1">
      <alignment horizontal="center" vertical="center"/>
      <protection locked="0"/>
    </xf>
    <xf numFmtId="0" fontId="17" fillId="0" borderId="42" xfId="0" applyFont="1" applyFill="1" applyBorder="1" applyAlignment="1" applyProtection="1">
      <alignment horizontal="center" vertical="center"/>
      <protection locked="0"/>
    </xf>
    <xf numFmtId="49" fontId="17" fillId="0" borderId="30" xfId="0" applyNumberFormat="1" applyFont="1" applyFill="1" applyBorder="1" applyAlignment="1" applyProtection="1">
      <alignment horizontal="left" vertical="center"/>
      <protection locked="0"/>
    </xf>
    <xf numFmtId="44" fontId="21" fillId="0" borderId="55" xfId="0" applyNumberFormat="1" applyFont="1" applyFill="1" applyBorder="1" applyProtection="1">
      <protection locked="0"/>
    </xf>
    <xf numFmtId="44" fontId="21" fillId="0" borderId="56" xfId="0" applyNumberFormat="1" applyFont="1" applyFill="1" applyBorder="1" applyAlignment="1" applyProtection="1">
      <alignment horizontal="right"/>
      <protection locked="0"/>
    </xf>
    <xf numFmtId="44" fontId="21" fillId="0" borderId="57" xfId="0" applyNumberFormat="1" applyFont="1" applyFill="1" applyBorder="1" applyAlignment="1" applyProtection="1">
      <alignment horizontal="right"/>
      <protection locked="0"/>
    </xf>
    <xf numFmtId="43" fontId="21" fillId="0" borderId="55" xfId="0" applyNumberFormat="1" applyFont="1" applyFill="1" applyBorder="1" applyProtection="1">
      <protection locked="0"/>
    </xf>
    <xf numFmtId="39" fontId="21" fillId="0" borderId="56" xfId="0" applyNumberFormat="1" applyFont="1" applyFill="1" applyBorder="1" applyAlignment="1" applyProtection="1">
      <alignment horizontal="right"/>
      <protection locked="0"/>
    </xf>
    <xf numFmtId="43" fontId="21" fillId="0" borderId="57" xfId="0" applyNumberFormat="1" applyFont="1" applyFill="1" applyBorder="1" applyAlignment="1" applyProtection="1">
      <alignment horizontal="right"/>
      <protection locked="0"/>
    </xf>
    <xf numFmtId="43" fontId="21" fillId="0" borderId="58" xfId="0" applyNumberFormat="1" applyFont="1" applyFill="1" applyBorder="1" applyProtection="1">
      <protection locked="0"/>
    </xf>
    <xf numFmtId="39" fontId="21" fillId="0" borderId="60" xfId="0" applyNumberFormat="1" applyFont="1" applyFill="1" applyBorder="1" applyAlignment="1" applyProtection="1">
      <alignment horizontal="right"/>
      <protection locked="0"/>
    </xf>
    <xf numFmtId="43" fontId="21" fillId="0" borderId="20" xfId="0" applyNumberFormat="1" applyFont="1" applyFill="1" applyBorder="1" applyAlignment="1" applyProtection="1">
      <alignment horizontal="right"/>
      <protection locked="0"/>
    </xf>
    <xf numFmtId="44" fontId="17" fillId="0" borderId="56" xfId="0" applyNumberFormat="1" applyFont="1" applyFill="1" applyBorder="1" applyProtection="1">
      <protection locked="0"/>
    </xf>
    <xf numFmtId="44" fontId="17" fillId="0" borderId="56" xfId="0" applyNumberFormat="1" applyFont="1" applyFill="1" applyBorder="1" applyAlignment="1" applyProtection="1">
      <alignment horizontal="right"/>
      <protection locked="0"/>
    </xf>
    <xf numFmtId="44" fontId="17" fillId="0" borderId="57" xfId="0" applyNumberFormat="1" applyFont="1" applyFill="1" applyBorder="1" applyAlignment="1" applyProtection="1">
      <alignment horizontal="right"/>
      <protection locked="0"/>
    </xf>
    <xf numFmtId="43" fontId="21" fillId="0" borderId="59" xfId="0" applyNumberFormat="1" applyFont="1" applyFill="1" applyBorder="1" applyAlignment="1" applyProtection="1">
      <alignment horizontal="right"/>
      <protection locked="0"/>
    </xf>
    <xf numFmtId="44" fontId="17" fillId="0" borderId="63" xfId="0" applyNumberFormat="1" applyFont="1" applyFill="1" applyBorder="1" applyProtection="1">
      <protection locked="0"/>
    </xf>
    <xf numFmtId="44" fontId="17" fillId="0" borderId="64" xfId="0" applyNumberFormat="1" applyFont="1" applyFill="1" applyBorder="1" applyProtection="1">
      <protection locked="0"/>
    </xf>
    <xf numFmtId="44" fontId="17" fillId="0" borderId="65" xfId="0" applyNumberFormat="1" applyFont="1" applyFill="1" applyBorder="1" applyAlignment="1" applyProtection="1">
      <alignment horizontal="right"/>
      <protection locked="0"/>
    </xf>
    <xf numFmtId="44" fontId="17" fillId="0" borderId="66" xfId="0" applyNumberFormat="1" applyFont="1" applyFill="1" applyBorder="1" applyAlignment="1" applyProtection="1">
      <alignment horizontal="right"/>
      <protection locked="0"/>
    </xf>
    <xf numFmtId="0" fontId="21" fillId="3" borderId="68" xfId="0" applyFont="1" applyFill="1" applyBorder="1" applyAlignment="1" applyProtection="1">
      <alignment wrapText="1"/>
    </xf>
    <xf numFmtId="43" fontId="21" fillId="0" borderId="55" xfId="0" applyNumberFormat="1" applyFont="1" applyFill="1" applyBorder="1" applyAlignment="1" applyProtection="1">
      <alignment horizontal="right"/>
      <protection locked="0"/>
    </xf>
    <xf numFmtId="44" fontId="17" fillId="0" borderId="52" xfId="0" applyNumberFormat="1" applyFont="1" applyFill="1" applyBorder="1" applyProtection="1">
      <protection locked="0"/>
    </xf>
    <xf numFmtId="44" fontId="17" fillId="0" borderId="52" xfId="0" applyNumberFormat="1" applyFont="1" applyFill="1" applyBorder="1" applyAlignment="1" applyProtection="1">
      <alignment horizontal="right"/>
      <protection locked="0"/>
    </xf>
    <xf numFmtId="44" fontId="21" fillId="0" borderId="55" xfId="0" applyNumberFormat="1" applyFont="1" applyFill="1" applyBorder="1" applyAlignment="1" applyProtection="1">
      <alignment horizontal="right"/>
      <protection locked="0"/>
    </xf>
    <xf numFmtId="44" fontId="17" fillId="0" borderId="45" xfId="0" applyNumberFormat="1" applyFont="1" applyFill="1" applyBorder="1" applyAlignment="1" applyProtection="1">
      <alignment horizontal="right"/>
      <protection locked="0"/>
    </xf>
    <xf numFmtId="0" fontId="10" fillId="0" borderId="1" xfId="0" applyFont="1" applyBorder="1" applyAlignment="1" applyProtection="1">
      <alignment horizontal="center" vertical="center" wrapText="1"/>
    </xf>
    <xf numFmtId="0" fontId="15" fillId="0" borderId="2" xfId="0" applyFont="1" applyBorder="1" applyAlignment="1">
      <alignment horizontal="center" vertical="center" wrapText="1"/>
    </xf>
    <xf numFmtId="0" fontId="28" fillId="3" borderId="8" xfId="0" applyFont="1" applyFill="1" applyBorder="1" applyAlignment="1" applyProtection="1">
      <alignment horizontal="center"/>
    </xf>
    <xf numFmtId="0" fontId="28" fillId="3" borderId="9" xfId="0" applyFont="1" applyFill="1" applyBorder="1" applyAlignment="1" applyProtection="1">
      <alignment horizontal="center"/>
    </xf>
    <xf numFmtId="0" fontId="28" fillId="3" borderId="10" xfId="0" applyFont="1" applyFill="1" applyBorder="1" applyAlignment="1" applyProtection="1">
      <alignment horizontal="center"/>
    </xf>
    <xf numFmtId="0" fontId="27" fillId="3" borderId="11" xfId="0" applyFont="1" applyFill="1" applyBorder="1" applyAlignment="1" applyProtection="1">
      <alignment horizontal="center" vertical="justify"/>
    </xf>
    <xf numFmtId="0" fontId="27" fillId="3" borderId="0" xfId="0" applyFont="1" applyFill="1" applyBorder="1" applyAlignment="1" applyProtection="1">
      <alignment horizontal="center" vertical="justify"/>
    </xf>
    <xf numFmtId="0" fontId="27" fillId="3" borderId="12" xfId="0" applyFont="1" applyFill="1" applyBorder="1" applyAlignment="1" applyProtection="1">
      <alignment horizontal="center" vertical="justify"/>
    </xf>
    <xf numFmtId="0" fontId="10" fillId="3" borderId="11" xfId="0" applyFont="1" applyFill="1" applyBorder="1" applyAlignment="1" applyProtection="1">
      <alignment horizontal="center" vertical="top"/>
    </xf>
    <xf numFmtId="0" fontId="10" fillId="3" borderId="0" xfId="0" applyFont="1" applyFill="1" applyBorder="1" applyAlignment="1" applyProtection="1">
      <alignment horizontal="center" vertical="top"/>
    </xf>
    <xf numFmtId="0" fontId="10" fillId="3" borderId="12" xfId="0" applyFont="1" applyFill="1" applyBorder="1" applyAlignment="1" applyProtection="1">
      <alignment horizontal="center" vertical="top"/>
    </xf>
    <xf numFmtId="0" fontId="17" fillId="0" borderId="17" xfId="0" applyFont="1" applyFill="1" applyBorder="1" applyAlignment="1" applyProtection="1">
      <alignment horizontal="left" vertical="top" wrapText="1"/>
      <protection locked="0"/>
    </xf>
    <xf numFmtId="0" fontId="17" fillId="0" borderId="18" xfId="0" applyFont="1" applyFill="1" applyBorder="1" applyAlignment="1" applyProtection="1">
      <alignment horizontal="left" vertical="top" wrapText="1"/>
      <protection locked="0"/>
    </xf>
    <xf numFmtId="0" fontId="17" fillId="3" borderId="21" xfId="0" applyFont="1" applyFill="1" applyBorder="1" applyAlignment="1" applyProtection="1">
      <alignment horizontal="left" vertical="center"/>
    </xf>
    <xf numFmtId="0" fontId="17" fillId="3" borderId="26" xfId="0" applyFont="1" applyFill="1" applyBorder="1" applyAlignment="1" applyProtection="1">
      <alignment horizontal="left" vertical="center"/>
    </xf>
    <xf numFmtId="0" fontId="17" fillId="0" borderId="22" xfId="0" applyFont="1" applyFill="1" applyBorder="1" applyAlignment="1" applyProtection="1">
      <alignment horizontal="left" vertical="top" wrapText="1"/>
      <protection locked="0"/>
    </xf>
    <xf numFmtId="0" fontId="16" fillId="0" borderId="23" xfId="0" applyFont="1" applyBorder="1" applyAlignment="1" applyProtection="1">
      <alignment horizontal="left" vertical="top" wrapText="1"/>
      <protection locked="0"/>
    </xf>
    <xf numFmtId="0" fontId="16" fillId="0" borderId="27" xfId="0" applyFont="1" applyBorder="1" applyAlignment="1" applyProtection="1">
      <alignment horizontal="left" vertical="top" wrapText="1"/>
      <protection locked="0"/>
    </xf>
    <xf numFmtId="0" fontId="16" fillId="0" borderId="28" xfId="0" applyFont="1" applyBorder="1" applyAlignment="1" applyProtection="1">
      <alignment horizontal="left" vertical="top" wrapText="1"/>
      <protection locked="0"/>
    </xf>
    <xf numFmtId="49" fontId="17" fillId="0" borderId="31" xfId="0" applyNumberFormat="1" applyFont="1" applyFill="1" applyBorder="1" applyAlignment="1" applyProtection="1">
      <alignment horizontal="left" vertical="center" wrapText="1"/>
      <protection locked="0"/>
    </xf>
    <xf numFmtId="49" fontId="17" fillId="0" borderId="32" xfId="0" applyNumberFormat="1" applyFont="1" applyFill="1" applyBorder="1" applyAlignment="1" applyProtection="1">
      <alignment horizontal="left" vertical="center" wrapText="1"/>
      <protection locked="0"/>
    </xf>
    <xf numFmtId="0" fontId="21" fillId="3" borderId="31" xfId="0" applyNumberFormat="1" applyFont="1" applyFill="1" applyBorder="1" applyAlignment="1" applyProtection="1">
      <alignment horizontal="left" vertical="center" wrapText="1"/>
    </xf>
    <xf numFmtId="0" fontId="21" fillId="3" borderId="41" xfId="0" applyNumberFormat="1" applyFont="1" applyFill="1" applyBorder="1" applyAlignment="1">
      <alignment horizontal="left" vertical="center" wrapText="1"/>
    </xf>
    <xf numFmtId="0" fontId="21" fillId="0" borderId="44" xfId="0" applyFont="1" applyBorder="1" applyAlignment="1" applyProtection="1">
      <alignment horizontal="left"/>
    </xf>
    <xf numFmtId="0" fontId="16" fillId="0" borderId="45" xfId="0" applyFont="1" applyBorder="1" applyAlignment="1" applyProtection="1"/>
    <xf numFmtId="14" fontId="17" fillId="0" borderId="44" xfId="0" applyNumberFormat="1" applyFont="1" applyFill="1" applyBorder="1" applyAlignment="1" applyProtection="1">
      <alignment horizontal="left" vertical="center"/>
    </xf>
    <xf numFmtId="0" fontId="16" fillId="0" borderId="46" xfId="0" applyFont="1" applyBorder="1" applyAlignment="1" applyProtection="1">
      <alignment horizontal="left" vertical="center"/>
    </xf>
    <xf numFmtId="0" fontId="17" fillId="3" borderId="21" xfId="0" applyFont="1" applyFill="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17" fillId="3" borderId="50" xfId="0" applyFont="1" applyFill="1" applyBorder="1" applyAlignment="1" applyProtection="1">
      <alignment horizontal="center" vertical="center" wrapText="1"/>
    </xf>
    <xf numFmtId="0" fontId="16" fillId="0" borderId="52" xfId="0" applyFont="1" applyBorder="1" applyAlignment="1" applyProtection="1">
      <alignment horizontal="center" vertical="center"/>
    </xf>
    <xf numFmtId="43" fontId="17" fillId="3" borderId="51" xfId="0" applyNumberFormat="1" applyFont="1" applyFill="1" applyBorder="1" applyAlignment="1" applyProtection="1">
      <alignment horizontal="center" vertical="center" wrapText="1"/>
    </xf>
    <xf numFmtId="0" fontId="16" fillId="0" borderId="53" xfId="0" applyFont="1" applyBorder="1" applyAlignment="1" applyProtection="1">
      <alignment horizontal="center" vertical="center"/>
    </xf>
    <xf numFmtId="0" fontId="17" fillId="0" borderId="31" xfId="0" applyFont="1" applyFill="1" applyBorder="1" applyAlignment="1" applyProtection="1">
      <alignment horizontal="left" vertical="top" wrapText="1"/>
      <protection locked="0"/>
    </xf>
    <xf numFmtId="0" fontId="17" fillId="0" borderId="32" xfId="0" applyFont="1" applyFill="1" applyBorder="1" applyAlignment="1" applyProtection="1">
      <alignment horizontal="left" vertical="top" wrapText="1"/>
      <protection locked="0"/>
    </xf>
    <xf numFmtId="0" fontId="17" fillId="3" borderId="33" xfId="0" applyFont="1" applyFill="1" applyBorder="1" applyAlignment="1" applyProtection="1">
      <alignment horizontal="center"/>
    </xf>
    <xf numFmtId="0" fontId="17" fillId="3" borderId="34" xfId="0" applyFont="1" applyFill="1" applyBorder="1" applyAlignment="1" applyProtection="1">
      <alignment horizontal="center"/>
    </xf>
    <xf numFmtId="0" fontId="17" fillId="0" borderId="31" xfId="0" applyFont="1" applyFill="1" applyBorder="1" applyAlignment="1" applyProtection="1">
      <alignment horizontal="left" vertical="center" wrapText="1"/>
      <protection locked="0"/>
    </xf>
    <xf numFmtId="0" fontId="17" fillId="0" borderId="32" xfId="0" applyFont="1" applyFill="1" applyBorder="1" applyAlignment="1" applyProtection="1">
      <alignment horizontal="left" vertical="center" wrapText="1"/>
      <protection locked="0"/>
    </xf>
    <xf numFmtId="0" fontId="17" fillId="3" borderId="38" xfId="0" applyFont="1" applyFill="1" applyBorder="1" applyAlignment="1" applyProtection="1">
      <alignment horizontal="center"/>
    </xf>
    <xf numFmtId="0" fontId="17" fillId="3" borderId="39" xfId="0" applyFont="1" applyFill="1" applyBorder="1" applyAlignment="1" applyProtection="1">
      <alignment horizontal="center"/>
    </xf>
    <xf numFmtId="0" fontId="16" fillId="0" borderId="11" xfId="0" applyFont="1" applyBorder="1" applyProtection="1">
      <protection locked="0"/>
    </xf>
    <xf numFmtId="0" fontId="21" fillId="3" borderId="72" xfId="0" applyFont="1" applyFill="1" applyBorder="1" applyAlignment="1" applyProtection="1">
      <alignment horizontal="left"/>
    </xf>
    <xf numFmtId="0" fontId="21" fillId="3" borderId="76" xfId="0" applyFont="1" applyFill="1" applyBorder="1" applyAlignment="1" applyProtection="1">
      <alignment horizontal="left"/>
    </xf>
    <xf numFmtId="0" fontId="17" fillId="0" borderId="88" xfId="0" applyFont="1" applyFill="1" applyBorder="1" applyAlignment="1" applyProtection="1">
      <alignment horizontal="left"/>
      <protection locked="0"/>
    </xf>
    <xf numFmtId="0" fontId="19" fillId="0" borderId="89" xfId="0" applyFont="1" applyBorder="1" applyAlignment="1" applyProtection="1">
      <alignment horizontal="left"/>
      <protection locked="0"/>
    </xf>
    <xf numFmtId="0" fontId="19" fillId="0" borderId="90" xfId="0" applyFont="1" applyBorder="1" applyAlignment="1" applyProtection="1">
      <alignment horizontal="left"/>
      <protection locked="0"/>
    </xf>
    <xf numFmtId="0" fontId="17" fillId="3" borderId="91" xfId="0" applyFont="1" applyFill="1" applyBorder="1" applyAlignment="1" applyProtection="1">
      <alignment horizontal="center" vertical="center"/>
    </xf>
    <xf numFmtId="0" fontId="21" fillId="0" borderId="49" xfId="0" applyFont="1" applyBorder="1" applyAlignment="1" applyProtection="1">
      <alignment horizontal="center"/>
    </xf>
    <xf numFmtId="0" fontId="21" fillId="3" borderId="77" xfId="0" applyFont="1" applyFill="1" applyBorder="1" applyAlignment="1" applyProtection="1">
      <alignment horizontal="left"/>
    </xf>
    <xf numFmtId="0" fontId="21" fillId="3" borderId="78" xfId="0" applyFont="1" applyFill="1" applyBorder="1" applyAlignment="1" applyProtection="1">
      <alignment horizontal="left"/>
    </xf>
    <xf numFmtId="0" fontId="22" fillId="3" borderId="67" xfId="0" applyFont="1" applyFill="1" applyBorder="1" applyAlignment="1" applyProtection="1">
      <alignment horizontal="left" vertical="center"/>
    </xf>
    <xf numFmtId="0" fontId="16" fillId="0" borderId="70" xfId="0" applyFont="1" applyBorder="1" applyAlignment="1" applyProtection="1">
      <alignment vertical="center"/>
    </xf>
    <xf numFmtId="0" fontId="16" fillId="0" borderId="26" xfId="0" applyFont="1" applyBorder="1" applyAlignment="1" applyProtection="1">
      <alignment vertical="center"/>
    </xf>
    <xf numFmtId="0" fontId="23" fillId="3" borderId="72" xfId="0" applyFont="1" applyFill="1" applyBorder="1" applyAlignment="1" applyProtection="1">
      <alignment horizontal="right"/>
    </xf>
    <xf numFmtId="0" fontId="24" fillId="0" borderId="45" xfId="0" applyFont="1" applyBorder="1" applyAlignment="1" applyProtection="1">
      <alignment horizontal="right"/>
    </xf>
    <xf numFmtId="0" fontId="17" fillId="3" borderId="70" xfId="0" applyFont="1" applyFill="1" applyBorder="1" applyAlignment="1" applyProtection="1">
      <alignment horizontal="left" vertical="center" wrapText="1"/>
    </xf>
    <xf numFmtId="0" fontId="16" fillId="0" borderId="26" xfId="0" applyFont="1" applyBorder="1" applyAlignment="1" applyProtection="1">
      <alignment horizontal="left" vertical="center" wrapText="1"/>
    </xf>
    <xf numFmtId="0" fontId="17" fillId="0" borderId="13" xfId="0" applyFont="1" applyBorder="1" applyAlignment="1" applyProtection="1">
      <protection locked="0"/>
    </xf>
    <xf numFmtId="0" fontId="19" fillId="0" borderId="14" xfId="0" applyFont="1" applyBorder="1" applyAlignment="1" applyProtection="1">
      <protection locked="0"/>
    </xf>
    <xf numFmtId="0" fontId="19" fillId="0" borderId="15" xfId="0" applyFont="1" applyBorder="1" applyAlignment="1" applyProtection="1">
      <protection locked="0"/>
    </xf>
    <xf numFmtId="0" fontId="17" fillId="0" borderId="17" xfId="0" applyFont="1" applyFill="1" applyBorder="1" applyAlignment="1" applyProtection="1">
      <alignment horizontal="left"/>
      <protection locked="0"/>
    </xf>
    <xf numFmtId="0" fontId="19" fillId="0" borderId="81" xfId="0" applyFont="1" applyBorder="1" applyAlignment="1" applyProtection="1">
      <alignment horizontal="left"/>
      <protection locked="0"/>
    </xf>
    <xf numFmtId="0" fontId="17" fillId="0" borderId="31" xfId="0" applyFont="1" applyFill="1" applyBorder="1" applyAlignment="1" applyProtection="1">
      <alignment horizontal="left"/>
      <protection locked="0"/>
    </xf>
    <xf numFmtId="0" fontId="17" fillId="0" borderId="32" xfId="0" applyFont="1" applyFill="1" applyBorder="1" applyAlignment="1" applyProtection="1">
      <alignment horizontal="left"/>
      <protection locked="0"/>
    </xf>
    <xf numFmtId="0" fontId="17" fillId="3" borderId="84" xfId="0" applyFont="1" applyFill="1" applyBorder="1" applyAlignment="1" applyProtection="1">
      <alignment horizontal="left"/>
    </xf>
    <xf numFmtId="0" fontId="17" fillId="3" borderId="85" xfId="0" applyFont="1" applyFill="1" applyBorder="1" applyAlignment="1" applyProtection="1">
      <alignment horizontal="left"/>
    </xf>
    <xf numFmtId="0" fontId="17" fillId="3" borderId="41" xfId="0" applyFont="1" applyFill="1" applyBorder="1" applyAlignment="1" applyProtection="1">
      <alignment horizontal="left"/>
    </xf>
    <xf numFmtId="0" fontId="17" fillId="0" borderId="84" xfId="0" applyFont="1" applyFill="1" applyBorder="1" applyAlignment="1" applyProtection="1">
      <alignment horizontal="left" vertical="center"/>
      <protection locked="0"/>
    </xf>
    <xf numFmtId="0" fontId="17" fillId="0" borderId="85" xfId="0" applyFont="1" applyFill="1" applyBorder="1" applyAlignment="1" applyProtection="1">
      <alignment horizontal="left" vertical="center"/>
      <protection locked="0"/>
    </xf>
    <xf numFmtId="0" fontId="17" fillId="0" borderId="32" xfId="0" applyFont="1" applyFill="1" applyBorder="1" applyAlignment="1" applyProtection="1">
      <alignment horizontal="left" vertical="center"/>
      <protection locked="0"/>
    </xf>
    <xf numFmtId="0" fontId="17" fillId="3" borderId="17" xfId="0" applyNumberFormat="1" applyFont="1" applyFill="1" applyBorder="1" applyAlignment="1" applyProtection="1">
      <alignment horizontal="left" vertical="top" wrapText="1"/>
    </xf>
    <xf numFmtId="0" fontId="17" fillId="3" borderId="18" xfId="0" applyNumberFormat="1" applyFont="1" applyFill="1" applyBorder="1" applyAlignment="1" applyProtection="1">
      <alignment horizontal="left" vertical="top" wrapText="1"/>
    </xf>
    <xf numFmtId="0" fontId="17" fillId="3" borderId="22" xfId="0" applyFont="1" applyFill="1" applyBorder="1" applyAlignment="1" applyProtection="1">
      <alignment horizontal="left" vertical="top" wrapText="1"/>
    </xf>
    <xf numFmtId="0" fontId="16" fillId="0" borderId="23" xfId="0" applyFont="1" applyBorder="1" applyAlignment="1" applyProtection="1">
      <alignment horizontal="left" vertical="top" wrapText="1"/>
    </xf>
    <xf numFmtId="0" fontId="16" fillId="0" borderId="27" xfId="0" applyFont="1" applyBorder="1" applyAlignment="1" applyProtection="1">
      <alignment horizontal="left" vertical="top" wrapText="1"/>
    </xf>
    <xf numFmtId="0" fontId="16" fillId="0" borderId="28" xfId="0" applyFont="1" applyBorder="1" applyAlignment="1" applyProtection="1">
      <alignment horizontal="left" vertical="top" wrapText="1"/>
    </xf>
    <xf numFmtId="49" fontId="17" fillId="3" borderId="27" xfId="0" applyNumberFormat="1" applyFont="1" applyFill="1" applyBorder="1" applyAlignment="1" applyProtection="1">
      <alignment horizontal="left" vertical="center"/>
    </xf>
    <xf numFmtId="49" fontId="17" fillId="3" borderId="28" xfId="0" applyNumberFormat="1" applyFont="1" applyFill="1" applyBorder="1" applyAlignment="1" applyProtection="1">
      <alignment horizontal="left" vertical="center"/>
    </xf>
    <xf numFmtId="0" fontId="17" fillId="3" borderId="31" xfId="0" applyNumberFormat="1" applyFont="1" applyFill="1" applyBorder="1" applyAlignment="1" applyProtection="1">
      <alignment horizontal="left" vertical="center" wrapText="1"/>
    </xf>
    <xf numFmtId="0" fontId="17" fillId="3" borderId="41" xfId="0" applyNumberFormat="1" applyFont="1" applyFill="1" applyBorder="1" applyAlignment="1">
      <alignment horizontal="left" vertical="center" wrapText="1"/>
    </xf>
    <xf numFmtId="0" fontId="17" fillId="3" borderId="31" xfId="0" applyFont="1" applyFill="1" applyBorder="1" applyAlignment="1" applyProtection="1">
      <alignment horizontal="left" vertical="top" wrapText="1"/>
    </xf>
    <xf numFmtId="0" fontId="17" fillId="3" borderId="32" xfId="0" applyFont="1" applyFill="1" applyBorder="1" applyAlignment="1" applyProtection="1">
      <alignment horizontal="left" vertical="top" wrapText="1"/>
    </xf>
    <xf numFmtId="0" fontId="17" fillId="3" borderId="31" xfId="0" applyFont="1" applyFill="1" applyBorder="1" applyAlignment="1" applyProtection="1">
      <alignment horizontal="left" vertical="center" wrapText="1"/>
    </xf>
    <xf numFmtId="0" fontId="17" fillId="3" borderId="32" xfId="0" applyFont="1" applyFill="1" applyBorder="1" applyAlignment="1" applyProtection="1">
      <alignment horizontal="left" vertical="center" wrapText="1"/>
    </xf>
    <xf numFmtId="49" fontId="17" fillId="3" borderId="31" xfId="0" applyNumberFormat="1" applyFont="1" applyFill="1" applyBorder="1" applyAlignment="1" applyProtection="1">
      <alignment horizontal="left" vertical="center"/>
    </xf>
    <xf numFmtId="49" fontId="17" fillId="3" borderId="32" xfId="0" applyNumberFormat="1" applyFont="1" applyFill="1" applyBorder="1" applyAlignment="1" applyProtection="1">
      <alignment horizontal="left" vertical="center"/>
    </xf>
    <xf numFmtId="0" fontId="17" fillId="3" borderId="17" xfId="0" applyFont="1" applyFill="1" applyBorder="1" applyAlignment="1" applyProtection="1">
      <alignment horizontal="left" vertical="top" wrapText="1"/>
    </xf>
    <xf numFmtId="0" fontId="17" fillId="3" borderId="18" xfId="0" applyFont="1" applyFill="1" applyBorder="1" applyAlignment="1" applyProtection="1">
      <alignment horizontal="left" vertical="top" wrapText="1"/>
    </xf>
    <xf numFmtId="0" fontId="22" fillId="3" borderId="67" xfId="0" applyFont="1" applyFill="1" applyBorder="1" applyAlignment="1" applyProtection="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466725</xdr:colOff>
          <xdr:row>14</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14</xdr:row>
          <xdr:rowOff>57150</xdr:rowOff>
        </xdr:from>
        <xdr:to>
          <xdr:col>4</xdr:col>
          <xdr:colOff>238125</xdr:colOff>
          <xdr:row>14</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14</xdr:row>
          <xdr:rowOff>47625</xdr:rowOff>
        </xdr:from>
        <xdr:to>
          <xdr:col>4</xdr:col>
          <xdr:colOff>2190750</xdr:colOff>
          <xdr:row>14</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466725</xdr:colOff>
          <xdr:row>14</xdr:row>
          <xdr:rowOff>304800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14</xdr:row>
          <xdr:rowOff>57150</xdr:rowOff>
        </xdr:from>
        <xdr:to>
          <xdr:col>4</xdr:col>
          <xdr:colOff>238125</xdr:colOff>
          <xdr:row>14</xdr:row>
          <xdr:rowOff>276225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14</xdr:row>
          <xdr:rowOff>47625</xdr:rowOff>
        </xdr:from>
        <xdr:to>
          <xdr:col>4</xdr:col>
          <xdr:colOff>2190750</xdr:colOff>
          <xdr:row>14</xdr:row>
          <xdr:rowOff>276225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466725</xdr:colOff>
          <xdr:row>14</xdr:row>
          <xdr:rowOff>304800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14</xdr:row>
          <xdr:rowOff>57150</xdr:rowOff>
        </xdr:from>
        <xdr:to>
          <xdr:col>4</xdr:col>
          <xdr:colOff>238125</xdr:colOff>
          <xdr:row>14</xdr:row>
          <xdr:rowOff>276225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14</xdr:row>
          <xdr:rowOff>47625</xdr:rowOff>
        </xdr:from>
        <xdr:to>
          <xdr:col>4</xdr:col>
          <xdr:colOff>2190750</xdr:colOff>
          <xdr:row>14</xdr:row>
          <xdr:rowOff>276225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466725</xdr:colOff>
          <xdr:row>14</xdr:row>
          <xdr:rowOff>304800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14</xdr:row>
          <xdr:rowOff>57150</xdr:rowOff>
        </xdr:from>
        <xdr:to>
          <xdr:col>4</xdr:col>
          <xdr:colOff>238125</xdr:colOff>
          <xdr:row>14</xdr:row>
          <xdr:rowOff>276225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14</xdr:row>
          <xdr:rowOff>47625</xdr:rowOff>
        </xdr:from>
        <xdr:to>
          <xdr:col>4</xdr:col>
          <xdr:colOff>2190750</xdr:colOff>
          <xdr:row>14</xdr:row>
          <xdr:rowOff>276225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466725</xdr:colOff>
          <xdr:row>14</xdr:row>
          <xdr:rowOff>304800</xdr:rowOff>
        </xdr:to>
        <xdr:sp macro="" textlink="">
          <xdr:nvSpPr>
            <xdr:cNvPr id="13313" name="Check Box 1" descr="Check if final Report"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14</xdr:row>
          <xdr:rowOff>57150</xdr:rowOff>
        </xdr:from>
        <xdr:to>
          <xdr:col>4</xdr:col>
          <xdr:colOff>238125</xdr:colOff>
          <xdr:row>14</xdr:row>
          <xdr:rowOff>276225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14</xdr:row>
          <xdr:rowOff>47625</xdr:rowOff>
        </xdr:from>
        <xdr:to>
          <xdr:col>5</xdr:col>
          <xdr:colOff>0</xdr:colOff>
          <xdr:row>14</xdr:row>
          <xdr:rowOff>276225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466725</xdr:colOff>
          <xdr:row>14</xdr:row>
          <xdr:rowOff>304800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14</xdr:row>
          <xdr:rowOff>57150</xdr:rowOff>
        </xdr:from>
        <xdr:to>
          <xdr:col>4</xdr:col>
          <xdr:colOff>238125</xdr:colOff>
          <xdr:row>14</xdr:row>
          <xdr:rowOff>276225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14</xdr:row>
          <xdr:rowOff>47625</xdr:rowOff>
        </xdr:from>
        <xdr:to>
          <xdr:col>4</xdr:col>
          <xdr:colOff>2190750</xdr:colOff>
          <xdr:row>14</xdr:row>
          <xdr:rowOff>276225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466725</xdr:colOff>
          <xdr:row>14</xdr:row>
          <xdr:rowOff>304800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14</xdr:row>
          <xdr:rowOff>57150</xdr:rowOff>
        </xdr:from>
        <xdr:to>
          <xdr:col>4</xdr:col>
          <xdr:colOff>238125</xdr:colOff>
          <xdr:row>14</xdr:row>
          <xdr:rowOff>276225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14</xdr:row>
          <xdr:rowOff>47625</xdr:rowOff>
        </xdr:from>
        <xdr:to>
          <xdr:col>4</xdr:col>
          <xdr:colOff>2190750</xdr:colOff>
          <xdr:row>14</xdr:row>
          <xdr:rowOff>276225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466725</xdr:colOff>
          <xdr:row>14</xdr:row>
          <xdr:rowOff>304800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14</xdr:row>
          <xdr:rowOff>57150</xdr:rowOff>
        </xdr:from>
        <xdr:to>
          <xdr:col>4</xdr:col>
          <xdr:colOff>238125</xdr:colOff>
          <xdr:row>14</xdr:row>
          <xdr:rowOff>276225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14</xdr:row>
          <xdr:rowOff>47625</xdr:rowOff>
        </xdr:from>
        <xdr:to>
          <xdr:col>5</xdr:col>
          <xdr:colOff>0</xdr:colOff>
          <xdr:row>14</xdr:row>
          <xdr:rowOff>276225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466725</xdr:colOff>
          <xdr:row>14</xdr:row>
          <xdr:rowOff>304800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14</xdr:row>
          <xdr:rowOff>57150</xdr:rowOff>
        </xdr:from>
        <xdr:to>
          <xdr:col>4</xdr:col>
          <xdr:colOff>238125</xdr:colOff>
          <xdr:row>14</xdr:row>
          <xdr:rowOff>276225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14</xdr:row>
          <xdr:rowOff>47625</xdr:rowOff>
        </xdr:from>
        <xdr:to>
          <xdr:col>4</xdr:col>
          <xdr:colOff>2190750</xdr:colOff>
          <xdr:row>14</xdr:row>
          <xdr:rowOff>276225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466725</xdr:colOff>
          <xdr:row>14</xdr:row>
          <xdr:rowOff>304800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14</xdr:row>
          <xdr:rowOff>57150</xdr:rowOff>
        </xdr:from>
        <xdr:to>
          <xdr:col>4</xdr:col>
          <xdr:colOff>238125</xdr:colOff>
          <xdr:row>14</xdr:row>
          <xdr:rowOff>276225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14</xdr:row>
          <xdr:rowOff>47625</xdr:rowOff>
        </xdr:from>
        <xdr:to>
          <xdr:col>4</xdr:col>
          <xdr:colOff>2190750</xdr:colOff>
          <xdr:row>14</xdr:row>
          <xdr:rowOff>276225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466725</xdr:colOff>
          <xdr:row>14</xdr:row>
          <xdr:rowOff>304800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14</xdr:row>
          <xdr:rowOff>57150</xdr:rowOff>
        </xdr:from>
        <xdr:to>
          <xdr:col>4</xdr:col>
          <xdr:colOff>238125</xdr:colOff>
          <xdr:row>14</xdr:row>
          <xdr:rowOff>276225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14</xdr:row>
          <xdr:rowOff>47625</xdr:rowOff>
        </xdr:from>
        <xdr:to>
          <xdr:col>4</xdr:col>
          <xdr:colOff>2190750</xdr:colOff>
          <xdr:row>14</xdr:row>
          <xdr:rowOff>276225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466725</xdr:colOff>
          <xdr:row>14</xdr:row>
          <xdr:rowOff>304800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14</xdr:row>
          <xdr:rowOff>57150</xdr:rowOff>
        </xdr:from>
        <xdr:to>
          <xdr:col>4</xdr:col>
          <xdr:colOff>238125</xdr:colOff>
          <xdr:row>14</xdr:row>
          <xdr:rowOff>276225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14</xdr:row>
          <xdr:rowOff>47625</xdr:rowOff>
        </xdr:from>
        <xdr:to>
          <xdr:col>4</xdr:col>
          <xdr:colOff>2190750</xdr:colOff>
          <xdr:row>14</xdr:row>
          <xdr:rowOff>276225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466725</xdr:colOff>
          <xdr:row>14</xdr:row>
          <xdr:rowOff>304800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14</xdr:row>
          <xdr:rowOff>57150</xdr:rowOff>
        </xdr:from>
        <xdr:to>
          <xdr:col>4</xdr:col>
          <xdr:colOff>238125</xdr:colOff>
          <xdr:row>14</xdr:row>
          <xdr:rowOff>276225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14</xdr:row>
          <xdr:rowOff>47625</xdr:rowOff>
        </xdr:from>
        <xdr:to>
          <xdr:col>4</xdr:col>
          <xdr:colOff>2190750</xdr:colOff>
          <xdr:row>14</xdr:row>
          <xdr:rowOff>276225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5"/>
  <sheetViews>
    <sheetView topLeftCell="A16" workbookViewId="0">
      <selection activeCell="B24" sqref="B24"/>
    </sheetView>
  </sheetViews>
  <sheetFormatPr defaultColWidth="9.140625" defaultRowHeight="12.75" x14ac:dyDescent="0.2"/>
  <cols>
    <col min="1" max="1" width="2" style="2" customWidth="1"/>
    <col min="2" max="2" width="132.28515625" style="2" customWidth="1"/>
    <col min="3" max="16384" width="9.140625" style="2"/>
  </cols>
  <sheetData>
    <row r="1" spans="1:2" ht="23.25" customHeight="1" thickBot="1" x14ac:dyDescent="0.25">
      <c r="A1" s="1"/>
      <c r="B1" s="22" t="s">
        <v>0</v>
      </c>
    </row>
    <row r="2" spans="1:2" ht="21" customHeight="1" x14ac:dyDescent="0.2">
      <c r="A2" s="1"/>
      <c r="B2" s="155" t="s">
        <v>1</v>
      </c>
    </row>
    <row r="3" spans="1:2" ht="9" customHeight="1" thickBot="1" x14ac:dyDescent="0.25">
      <c r="A3" s="1"/>
      <c r="B3" s="156"/>
    </row>
    <row r="4" spans="1:2" ht="33" customHeight="1" thickBot="1" x14ac:dyDescent="0.25">
      <c r="A4" s="1"/>
      <c r="B4" s="13" t="s">
        <v>105</v>
      </c>
    </row>
    <row r="5" spans="1:2" ht="78.75" customHeight="1" x14ac:dyDescent="0.2">
      <c r="A5" s="1"/>
      <c r="B5" s="14" t="s">
        <v>2</v>
      </c>
    </row>
    <row r="6" spans="1:2" ht="14.25" x14ac:dyDescent="0.2">
      <c r="A6" s="1"/>
      <c r="B6" s="15"/>
    </row>
    <row r="7" spans="1:2" ht="14.25" x14ac:dyDescent="0.2">
      <c r="A7" s="1"/>
      <c r="B7" s="15" t="s">
        <v>3</v>
      </c>
    </row>
    <row r="8" spans="1:2" ht="14.25" x14ac:dyDescent="0.2">
      <c r="A8" s="1"/>
      <c r="B8" s="15"/>
    </row>
    <row r="9" spans="1:2" s="18" customFormat="1" ht="71.25" customHeight="1" x14ac:dyDescent="0.2">
      <c r="A9" s="16"/>
      <c r="B9" s="17" t="s">
        <v>4</v>
      </c>
    </row>
    <row r="10" spans="1:2" ht="14.25" x14ac:dyDescent="0.2">
      <c r="A10" s="1"/>
      <c r="B10" s="15"/>
    </row>
    <row r="11" spans="1:2" ht="14.25" x14ac:dyDescent="0.2">
      <c r="A11" s="1"/>
      <c r="B11" s="15" t="s">
        <v>5</v>
      </c>
    </row>
    <row r="12" spans="1:2" ht="14.25" x14ac:dyDescent="0.2">
      <c r="A12" s="1"/>
      <c r="B12" s="15"/>
    </row>
    <row r="13" spans="1:2" s="18" customFormat="1" ht="74.25" customHeight="1" x14ac:dyDescent="0.2">
      <c r="A13" s="16"/>
      <c r="B13" s="17" t="s">
        <v>6</v>
      </c>
    </row>
    <row r="14" spans="1:2" ht="14.25" x14ac:dyDescent="0.2">
      <c r="A14" s="1"/>
      <c r="B14" s="15"/>
    </row>
    <row r="15" spans="1:2" s="18" customFormat="1" ht="117" customHeight="1" x14ac:dyDescent="0.2">
      <c r="A15" s="16"/>
      <c r="B15" s="17" t="s">
        <v>7</v>
      </c>
    </row>
    <row r="16" spans="1:2" ht="14.25" x14ac:dyDescent="0.2">
      <c r="A16" s="1"/>
      <c r="B16" s="15"/>
    </row>
    <row r="17" spans="1:2" s="18" customFormat="1" ht="68.25" customHeight="1" x14ac:dyDescent="0.2">
      <c r="A17" s="16"/>
      <c r="B17" s="17" t="s">
        <v>82</v>
      </c>
    </row>
    <row r="18" spans="1:2" ht="14.25" x14ac:dyDescent="0.2">
      <c r="A18" s="1"/>
      <c r="B18" s="19"/>
    </row>
    <row r="19" spans="1:2" s="18" customFormat="1" ht="63.75" customHeight="1" x14ac:dyDescent="0.2">
      <c r="A19" s="16"/>
      <c r="B19" s="17" t="s">
        <v>8</v>
      </c>
    </row>
    <row r="20" spans="1:2" ht="22.5" customHeight="1" thickBot="1" x14ac:dyDescent="0.25">
      <c r="A20" s="1"/>
      <c r="B20" s="20"/>
    </row>
    <row r="21" spans="1:2" ht="3" customHeight="1" x14ac:dyDescent="0.2">
      <c r="A21" s="1"/>
      <c r="B21" s="21"/>
    </row>
    <row r="22" spans="1:2" x14ac:dyDescent="0.2">
      <c r="A22" s="1"/>
      <c r="B22" s="9" t="s">
        <v>81</v>
      </c>
    </row>
    <row r="23" spans="1:2" ht="18" customHeight="1" x14ac:dyDescent="0.2">
      <c r="A23" s="1"/>
      <c r="B23" s="10" t="s">
        <v>107</v>
      </c>
    </row>
    <row r="24" spans="1:2" x14ac:dyDescent="0.2">
      <c r="B24" s="9" t="s">
        <v>84</v>
      </c>
    </row>
    <row r="25" spans="1:2" x14ac:dyDescent="0.2">
      <c r="B25" s="11" t="s">
        <v>83</v>
      </c>
    </row>
  </sheetData>
  <mergeCells count="1">
    <mergeCell ref="B2:B3"/>
  </mergeCells>
  <printOptions horizontalCentered="1" verticalCentered="1"/>
  <pageMargins left="0" right="0" top="0" bottom="0.35" header="0" footer="0"/>
  <pageSetup scale="96" orientation="portrait" r:id="rId1"/>
  <headerFooter alignWithMargins="0">
    <oddFooter>&amp;RPrimary Health Care
FSR Form 269a
Revised 05/18</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F46"/>
  <sheetViews>
    <sheetView showGridLines="0" zoomScale="75" zoomScaleNormal="75" workbookViewId="0">
      <selection sqref="A1:E1"/>
    </sheetView>
  </sheetViews>
  <sheetFormatPr defaultColWidth="9.140625" defaultRowHeight="12.75" x14ac:dyDescent="0.2"/>
  <cols>
    <col min="1" max="1" width="30.7109375" style="23" customWidth="1"/>
    <col min="2" max="5" width="33" style="23" customWidth="1"/>
    <col min="6" max="16384" width="9.140625" style="23"/>
  </cols>
  <sheetData>
    <row r="1" spans="1:6" s="121" customFormat="1" ht="26.1" customHeight="1" thickTop="1" x14ac:dyDescent="0.35">
      <c r="A1" s="157" t="s">
        <v>14</v>
      </c>
      <c r="B1" s="158"/>
      <c r="C1" s="158"/>
      <c r="D1" s="158"/>
      <c r="E1" s="159"/>
    </row>
    <row r="2" spans="1:6" s="121" customFormat="1" ht="26.25" customHeight="1" x14ac:dyDescent="0.2">
      <c r="A2" s="160" t="s">
        <v>15</v>
      </c>
      <c r="B2" s="161"/>
      <c r="C2" s="161"/>
      <c r="D2" s="161"/>
      <c r="E2" s="162"/>
    </row>
    <row r="3" spans="1:6" s="121" customFormat="1" ht="24.75" customHeight="1" x14ac:dyDescent="0.2">
      <c r="A3" s="163" t="s">
        <v>16</v>
      </c>
      <c r="B3" s="164"/>
      <c r="C3" s="164"/>
      <c r="D3" s="164"/>
      <c r="E3" s="165"/>
    </row>
    <row r="4" spans="1:6" ht="15.75" customHeight="1" x14ac:dyDescent="0.25">
      <c r="A4" s="24" t="s">
        <v>17</v>
      </c>
      <c r="B4" s="25"/>
      <c r="C4" s="26" t="s">
        <v>80</v>
      </c>
      <c r="D4" s="25"/>
      <c r="E4" s="27"/>
    </row>
    <row r="5" spans="1:6" ht="16.5" customHeight="1" thickBot="1" x14ac:dyDescent="0.35">
      <c r="A5" s="28" t="s">
        <v>18</v>
      </c>
      <c r="B5" s="29"/>
      <c r="C5" s="122"/>
      <c r="D5" s="31"/>
      <c r="E5" s="32"/>
    </row>
    <row r="6" spans="1:6" ht="41.1" customHeight="1" thickTop="1" x14ac:dyDescent="0.2">
      <c r="A6" s="33" t="s">
        <v>19</v>
      </c>
      <c r="B6" s="242">
        <f>'FSR1'!B6</f>
        <v>0</v>
      </c>
      <c r="C6" s="243"/>
      <c r="D6" s="34" t="s">
        <v>20</v>
      </c>
      <c r="E6" s="123">
        <f>'FSR1'!E6</f>
        <v>0</v>
      </c>
    </row>
    <row r="7" spans="1:6" ht="20.45" customHeight="1" x14ac:dyDescent="0.2">
      <c r="A7" s="168" t="s">
        <v>21</v>
      </c>
      <c r="B7" s="228">
        <f>'FSR1'!B7</f>
        <v>0</v>
      </c>
      <c r="C7" s="229"/>
      <c r="D7" s="36" t="s">
        <v>22</v>
      </c>
      <c r="E7" s="124">
        <f>'FSR1'!E7</f>
        <v>0</v>
      </c>
    </row>
    <row r="8" spans="1:6" ht="20.45" customHeight="1" thickBot="1" x14ac:dyDescent="0.25">
      <c r="A8" s="169"/>
      <c r="B8" s="230"/>
      <c r="C8" s="231"/>
      <c r="D8" s="38" t="s">
        <v>23</v>
      </c>
      <c r="E8" s="39"/>
    </row>
    <row r="9" spans="1:6" ht="30" customHeight="1" x14ac:dyDescent="0.35">
      <c r="A9" s="33" t="s">
        <v>24</v>
      </c>
      <c r="B9" s="236">
        <f>'FSR1'!B9</f>
        <v>0</v>
      </c>
      <c r="C9" s="237"/>
      <c r="D9" s="190" t="s">
        <v>25</v>
      </c>
      <c r="E9" s="191"/>
    </row>
    <row r="10" spans="1:6" ht="27.95" customHeight="1" x14ac:dyDescent="0.2">
      <c r="A10" s="33" t="s">
        <v>24</v>
      </c>
      <c r="B10" s="236">
        <f>'FSR1'!B10</f>
        <v>0</v>
      </c>
      <c r="C10" s="237"/>
      <c r="D10" s="40" t="s">
        <v>26</v>
      </c>
      <c r="E10" s="41" t="s">
        <v>27</v>
      </c>
    </row>
    <row r="11" spans="1:6" ht="30" customHeight="1" thickBot="1" x14ac:dyDescent="0.25">
      <c r="A11" s="33" t="s">
        <v>28</v>
      </c>
      <c r="B11" s="238">
        <f>'FSR1'!B11</f>
        <v>0</v>
      </c>
      <c r="C11" s="239"/>
      <c r="D11" s="42"/>
      <c r="E11" s="128"/>
    </row>
    <row r="12" spans="1:6" ht="30" customHeight="1" x14ac:dyDescent="0.35">
      <c r="A12" s="33" t="s">
        <v>29</v>
      </c>
      <c r="B12" s="240">
        <f>'FSR1'!B12</f>
        <v>0</v>
      </c>
      <c r="C12" s="241"/>
      <c r="D12" s="194" t="s">
        <v>30</v>
      </c>
      <c r="E12" s="195"/>
    </row>
    <row r="13" spans="1:6" ht="27.95" customHeight="1" x14ac:dyDescent="0.2">
      <c r="A13" s="33" t="s">
        <v>31</v>
      </c>
      <c r="B13" s="232">
        <f>'FSR1'!B13</f>
        <v>0</v>
      </c>
      <c r="C13" s="233"/>
      <c r="D13" s="40" t="s">
        <v>26</v>
      </c>
      <c r="E13" s="41" t="s">
        <v>27</v>
      </c>
      <c r="F13" s="98"/>
    </row>
    <row r="14" spans="1:6" ht="30" customHeight="1" x14ac:dyDescent="0.2">
      <c r="A14" s="125"/>
      <c r="B14" s="234"/>
      <c r="C14" s="235"/>
      <c r="D14" s="129"/>
      <c r="E14" s="130"/>
      <c r="F14" s="98"/>
    </row>
    <row r="15" spans="1:6" ht="24.95" customHeight="1" thickBot="1" x14ac:dyDescent="0.4">
      <c r="A15" s="47" t="s">
        <v>32</v>
      </c>
      <c r="B15" s="178"/>
      <c r="C15" s="179"/>
      <c r="D15" s="180" t="s">
        <v>33</v>
      </c>
      <c r="E15" s="181"/>
    </row>
    <row r="16" spans="1:6" ht="16.5" customHeight="1" thickTop="1" x14ac:dyDescent="0.25">
      <c r="A16" s="48">
        <v>1</v>
      </c>
      <c r="B16" s="49">
        <v>2</v>
      </c>
      <c r="C16" s="49">
        <v>3</v>
      </c>
      <c r="D16" s="50">
        <v>4</v>
      </c>
      <c r="E16" s="51">
        <v>5</v>
      </c>
    </row>
    <row r="17" spans="1:6" ht="18.75" customHeight="1" x14ac:dyDescent="0.2">
      <c r="A17" s="182" t="s">
        <v>34</v>
      </c>
      <c r="B17" s="184" t="s">
        <v>35</v>
      </c>
      <c r="C17" s="184" t="s">
        <v>36</v>
      </c>
      <c r="D17" s="184" t="s">
        <v>37</v>
      </c>
      <c r="E17" s="186" t="s">
        <v>38</v>
      </c>
    </row>
    <row r="18" spans="1:6" ht="18.75" customHeight="1" thickBot="1" x14ac:dyDescent="0.25">
      <c r="A18" s="183"/>
      <c r="B18" s="185"/>
      <c r="C18" s="185"/>
      <c r="D18" s="185"/>
      <c r="E18" s="187"/>
    </row>
    <row r="19" spans="1:6" ht="30.95" customHeight="1" thickTop="1" x14ac:dyDescent="0.35">
      <c r="A19" s="52" t="s">
        <v>39</v>
      </c>
      <c r="B19" s="53"/>
      <c r="C19" s="54"/>
      <c r="D19" s="55">
        <f>SUM('FSR1:FSR8'!C19)</f>
        <v>0</v>
      </c>
      <c r="E19" s="56">
        <f t="shared" ref="E19:E25" si="0">+B19-D19</f>
        <v>0</v>
      </c>
    </row>
    <row r="20" spans="1:6" ht="30.95" customHeight="1" x14ac:dyDescent="0.35">
      <c r="A20" s="52" t="s">
        <v>40</v>
      </c>
      <c r="B20" s="57"/>
      <c r="C20" s="58"/>
      <c r="D20" s="59">
        <f>SUM('FSR1:FSR8'!C20)</f>
        <v>0</v>
      </c>
      <c r="E20" s="60">
        <f t="shared" si="0"/>
        <v>0</v>
      </c>
    </row>
    <row r="21" spans="1:6" ht="30.95" customHeight="1" x14ac:dyDescent="0.35">
      <c r="A21" s="52" t="s">
        <v>41</v>
      </c>
      <c r="B21" s="57"/>
      <c r="C21" s="58"/>
      <c r="D21" s="59">
        <f>SUM('FSR1:FSR8'!C21)</f>
        <v>0</v>
      </c>
      <c r="E21" s="60">
        <f t="shared" si="0"/>
        <v>0</v>
      </c>
    </row>
    <row r="22" spans="1:6" ht="30.95" customHeight="1" x14ac:dyDescent="0.35">
      <c r="A22" s="52" t="s">
        <v>42</v>
      </c>
      <c r="B22" s="57"/>
      <c r="C22" s="58"/>
      <c r="D22" s="59">
        <f>SUM('FSR1:FSR8'!C22)</f>
        <v>0</v>
      </c>
      <c r="E22" s="60">
        <f t="shared" si="0"/>
        <v>0</v>
      </c>
      <c r="F22" s="61"/>
    </row>
    <row r="23" spans="1:6" ht="30.95" customHeight="1" x14ac:dyDescent="0.35">
      <c r="A23" s="52" t="s">
        <v>43</v>
      </c>
      <c r="B23" s="57"/>
      <c r="C23" s="58"/>
      <c r="D23" s="59">
        <f>SUM('FSR1:FSR8'!C23)</f>
        <v>0</v>
      </c>
      <c r="E23" s="60">
        <f t="shared" si="0"/>
        <v>0</v>
      </c>
    </row>
    <row r="24" spans="1:6" ht="30.95" customHeight="1" x14ac:dyDescent="0.35">
      <c r="A24" s="52" t="s">
        <v>44</v>
      </c>
      <c r="B24" s="57"/>
      <c r="C24" s="58"/>
      <c r="D24" s="59">
        <f>SUM('FSR1:FSR8'!C24)</f>
        <v>0</v>
      </c>
      <c r="E24" s="60">
        <f t="shared" si="0"/>
        <v>0</v>
      </c>
    </row>
    <row r="25" spans="1:6" ht="30.95" customHeight="1" x14ac:dyDescent="0.35">
      <c r="A25" s="62" t="s">
        <v>45</v>
      </c>
      <c r="B25" s="63"/>
      <c r="C25" s="64"/>
      <c r="D25" s="65">
        <f>SUM('FSR1:FSR8'!C25)</f>
        <v>0</v>
      </c>
      <c r="E25" s="66">
        <f t="shared" si="0"/>
        <v>0</v>
      </c>
    </row>
    <row r="26" spans="1:6" ht="30.95" customHeight="1" x14ac:dyDescent="0.35">
      <c r="A26" s="67" t="s">
        <v>46</v>
      </c>
      <c r="B26" s="68">
        <f>SUM(B19:B25)</f>
        <v>0</v>
      </c>
      <c r="C26" s="68">
        <f>SUM(C19:C25)</f>
        <v>0</v>
      </c>
      <c r="D26" s="69">
        <f>SUM(D19:D25)</f>
        <v>0</v>
      </c>
      <c r="E26" s="70">
        <f>SUM(E19:E25)</f>
        <v>0</v>
      </c>
    </row>
    <row r="27" spans="1:6" ht="30.95" customHeight="1" x14ac:dyDescent="0.35">
      <c r="A27" s="71" t="s">
        <v>47</v>
      </c>
      <c r="B27" s="63"/>
      <c r="C27" s="64"/>
      <c r="D27" s="59">
        <f>SUM('FSR1:FSR8'!C27)</f>
        <v>0</v>
      </c>
      <c r="E27" s="66">
        <f>+B27-D27</f>
        <v>0</v>
      </c>
      <c r="F27" s="61"/>
    </row>
    <row r="28" spans="1:6" ht="30.95" customHeight="1" thickBot="1" x14ac:dyDescent="0.4">
      <c r="A28" s="73" t="s">
        <v>48</v>
      </c>
      <c r="B28" s="74">
        <f>B26+B27</f>
        <v>0</v>
      </c>
      <c r="C28" s="75">
        <f>C26+C27</f>
        <v>0</v>
      </c>
      <c r="D28" s="76">
        <f>+D26+D27</f>
        <v>0</v>
      </c>
      <c r="E28" s="77">
        <f>+B28-D28</f>
        <v>0</v>
      </c>
    </row>
    <row r="29" spans="1:6" ht="30.95" customHeight="1" x14ac:dyDescent="0.35">
      <c r="A29" s="206" t="s">
        <v>49</v>
      </c>
      <c r="B29" s="78" t="s">
        <v>50</v>
      </c>
      <c r="C29" s="79"/>
      <c r="D29" s="59">
        <f>SUM('FSR1:FSR8'!C29)</f>
        <v>0</v>
      </c>
      <c r="E29" s="81"/>
    </row>
    <row r="30" spans="1:6" ht="30.95" customHeight="1" x14ac:dyDescent="0.35">
      <c r="A30" s="207"/>
      <c r="B30" s="82" t="s">
        <v>51</v>
      </c>
      <c r="C30" s="79"/>
      <c r="D30" s="59">
        <f>SUM('FSR1:FSR8'!C30)</f>
        <v>0</v>
      </c>
      <c r="E30" s="81"/>
    </row>
    <row r="31" spans="1:6" ht="30.95" customHeight="1" x14ac:dyDescent="0.35">
      <c r="A31" s="208"/>
      <c r="B31" s="84" t="s">
        <v>106</v>
      </c>
      <c r="C31" s="85"/>
      <c r="D31" s="126">
        <f>SUM('FSR1:FSR8'!C31)</f>
        <v>0</v>
      </c>
      <c r="E31" s="81"/>
    </row>
    <row r="32" spans="1:6" ht="30.95" customHeight="1" thickBot="1" x14ac:dyDescent="0.4">
      <c r="A32" s="209" t="s">
        <v>52</v>
      </c>
      <c r="B32" s="210"/>
      <c r="C32" s="87">
        <f>+C28-C29-C30-C31</f>
        <v>0</v>
      </c>
      <c r="D32" s="88">
        <f>D28-SUM(D29:D31)</f>
        <v>0</v>
      </c>
      <c r="E32" s="89"/>
    </row>
    <row r="33" spans="1:6" ht="24.95" customHeight="1" thickTop="1" x14ac:dyDescent="0.2">
      <c r="A33" s="211" t="s">
        <v>12</v>
      </c>
      <c r="B33" s="90" t="s">
        <v>53</v>
      </c>
      <c r="C33" s="91" t="s">
        <v>54</v>
      </c>
      <c r="D33" s="92" t="s">
        <v>55</v>
      </c>
      <c r="E33" s="93" t="s">
        <v>56</v>
      </c>
      <c r="F33" s="196"/>
    </row>
    <row r="34" spans="1:6" ht="30.95" customHeight="1" x14ac:dyDescent="0.35">
      <c r="A34" s="212"/>
      <c r="B34" s="127">
        <f>'FSR1'!B34</f>
        <v>0</v>
      </c>
      <c r="C34" s="95"/>
      <c r="D34" s="55">
        <f>SUM('FSR1:FSR8'!C34)</f>
        <v>0</v>
      </c>
      <c r="E34" s="56">
        <f>+B34-D34</f>
        <v>0</v>
      </c>
      <c r="F34" s="196"/>
    </row>
    <row r="35" spans="1:6" ht="30.95" customHeight="1" thickBot="1" x14ac:dyDescent="0.4">
      <c r="A35" s="197" t="s">
        <v>57</v>
      </c>
      <c r="B35" s="198"/>
      <c r="C35" s="97">
        <f>+C32-C34</f>
        <v>0</v>
      </c>
      <c r="D35" s="97">
        <f>+D32-D34</f>
        <v>0</v>
      </c>
      <c r="E35" s="81"/>
      <c r="F35" s="98"/>
    </row>
    <row r="36" spans="1:6" ht="30.95" customHeight="1" thickTop="1" thickBot="1" x14ac:dyDescent="0.4">
      <c r="A36" s="204" t="s">
        <v>58</v>
      </c>
      <c r="B36" s="205"/>
      <c r="C36" s="99"/>
      <c r="D36" s="100"/>
      <c r="E36" s="101"/>
    </row>
    <row r="37" spans="1:6" ht="30.95" customHeight="1" thickTop="1" x14ac:dyDescent="0.35">
      <c r="A37" s="102" t="s">
        <v>59</v>
      </c>
      <c r="B37" s="216"/>
      <c r="C37" s="217"/>
      <c r="D37" s="103" t="s">
        <v>60</v>
      </c>
      <c r="E37" s="104" t="s">
        <v>61</v>
      </c>
    </row>
    <row r="38" spans="1:6" ht="30.95" customHeight="1" x14ac:dyDescent="0.35">
      <c r="A38" s="105" t="s">
        <v>62</v>
      </c>
      <c r="B38" s="218"/>
      <c r="C38" s="219"/>
      <c r="D38" s="106"/>
      <c r="E38" s="107"/>
    </row>
    <row r="39" spans="1:6" ht="39.950000000000003" customHeight="1" x14ac:dyDescent="0.2">
      <c r="A39" s="108" t="s">
        <v>63</v>
      </c>
      <c r="B39" s="109" t="s">
        <v>83</v>
      </c>
      <c r="C39" s="110"/>
      <c r="D39" s="110"/>
      <c r="E39" s="111"/>
    </row>
    <row r="40" spans="1:6" ht="30.95" customHeight="1" x14ac:dyDescent="0.35">
      <c r="A40" s="220" t="s">
        <v>64</v>
      </c>
      <c r="B40" s="221"/>
      <c r="C40" s="222"/>
      <c r="D40" s="112" t="s">
        <v>60</v>
      </c>
      <c r="E40" s="113" t="s">
        <v>61</v>
      </c>
    </row>
    <row r="41" spans="1:6" ht="30.95" customHeight="1" x14ac:dyDescent="0.35">
      <c r="A41" s="223"/>
      <c r="B41" s="224"/>
      <c r="C41" s="225"/>
      <c r="D41" s="114"/>
      <c r="E41" s="115"/>
    </row>
    <row r="42" spans="1:6" ht="30.95" customHeight="1" thickBot="1" x14ac:dyDescent="0.4">
      <c r="A42" s="220" t="s">
        <v>65</v>
      </c>
      <c r="B42" s="221"/>
      <c r="C42" s="222"/>
      <c r="D42" s="116" t="s">
        <v>66</v>
      </c>
      <c r="E42" s="117"/>
    </row>
    <row r="43" spans="1:6" ht="30.95" customHeight="1" thickTop="1" x14ac:dyDescent="0.35">
      <c r="A43" s="199"/>
      <c r="B43" s="200"/>
      <c r="C43" s="201"/>
      <c r="D43" s="202" t="s">
        <v>67</v>
      </c>
      <c r="E43" s="203"/>
    </row>
    <row r="44" spans="1:6" ht="30.95" customHeight="1" thickBot="1" x14ac:dyDescent="0.4">
      <c r="A44" s="213"/>
      <c r="B44" s="214"/>
      <c r="C44" s="215"/>
      <c r="D44" s="118" t="s">
        <v>68</v>
      </c>
      <c r="E44" s="119"/>
    </row>
    <row r="45" spans="1:6" ht="13.5" customHeight="1" thickTop="1" x14ac:dyDescent="0.2">
      <c r="E45" s="120"/>
    </row>
    <row r="46" spans="1:6" ht="13.5" customHeight="1" x14ac:dyDescent="0.2">
      <c r="B46" s="61"/>
    </row>
  </sheetData>
  <mergeCells count="35">
    <mergeCell ref="A29:A31"/>
    <mergeCell ref="A32:B32"/>
    <mergeCell ref="A33:A34"/>
    <mergeCell ref="A44:C44"/>
    <mergeCell ref="B37:C37"/>
    <mergeCell ref="B38:C38"/>
    <mergeCell ref="A40:C40"/>
    <mergeCell ref="A41:C41"/>
    <mergeCell ref="A42:C42"/>
    <mergeCell ref="F33:F34"/>
    <mergeCell ref="A35:B35"/>
    <mergeCell ref="A43:C43"/>
    <mergeCell ref="D43:E43"/>
    <mergeCell ref="A36:B36"/>
    <mergeCell ref="B9:C9"/>
    <mergeCell ref="D9:E9"/>
    <mergeCell ref="B10:C10"/>
    <mergeCell ref="B11:C11"/>
    <mergeCell ref="B12:C12"/>
    <mergeCell ref="D12:E12"/>
    <mergeCell ref="B13:C13"/>
    <mergeCell ref="B14:C14"/>
    <mergeCell ref="B15:C15"/>
    <mergeCell ref="D15:E15"/>
    <mergeCell ref="A17:A18"/>
    <mergeCell ref="B17:B18"/>
    <mergeCell ref="C17:C18"/>
    <mergeCell ref="D17:D18"/>
    <mergeCell ref="E17:E18"/>
    <mergeCell ref="A1:E1"/>
    <mergeCell ref="A2:E2"/>
    <mergeCell ref="A3:E3"/>
    <mergeCell ref="B6:C6"/>
    <mergeCell ref="A7:A8"/>
    <mergeCell ref="B7:C8"/>
  </mergeCells>
  <printOptions horizontalCentered="1" verticalCentered="1"/>
  <pageMargins left="0" right="0" top="0" bottom="0.35" header="0" footer="0"/>
  <pageSetup scale="64" orientation="portrait" r:id="rId1"/>
  <headerFooter alignWithMargins="0">
    <oddFooter>&amp;RPrimary Health Care
FSR Form 269a
Revised 05/18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114300</xdr:colOff>
                    <xdr:row>14</xdr:row>
                    <xdr:rowOff>85725</xdr:rowOff>
                  </from>
                  <to>
                    <xdr:col>1</xdr:col>
                    <xdr:colOff>466725</xdr:colOff>
                    <xdr:row>14</xdr:row>
                    <xdr:rowOff>304800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2019300</xdr:colOff>
                    <xdr:row>14</xdr:row>
                    <xdr:rowOff>57150</xdr:rowOff>
                  </from>
                  <to>
                    <xdr:col>4</xdr:col>
                    <xdr:colOff>238125</xdr:colOff>
                    <xdr:row>14</xdr:row>
                    <xdr:rowOff>276225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1581150</xdr:colOff>
                    <xdr:row>14</xdr:row>
                    <xdr:rowOff>47625</xdr:rowOff>
                  </from>
                  <to>
                    <xdr:col>4</xdr:col>
                    <xdr:colOff>2190750</xdr:colOff>
                    <xdr:row>14</xdr:row>
                    <xdr:rowOff>276225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F46"/>
  <sheetViews>
    <sheetView showGridLines="0" zoomScale="75" zoomScaleNormal="75" workbookViewId="0">
      <selection activeCell="B6" sqref="B6:C6"/>
    </sheetView>
  </sheetViews>
  <sheetFormatPr defaultColWidth="9.140625" defaultRowHeight="12.75" x14ac:dyDescent="0.2"/>
  <cols>
    <col min="1" max="1" width="30.7109375" style="23" customWidth="1"/>
    <col min="2" max="5" width="33" style="23" customWidth="1"/>
    <col min="6" max="16384" width="9.140625" style="23"/>
  </cols>
  <sheetData>
    <row r="1" spans="1:6" s="121" customFormat="1" ht="26.1" customHeight="1" thickTop="1" x14ac:dyDescent="0.35">
      <c r="A1" s="157" t="s">
        <v>14</v>
      </c>
      <c r="B1" s="158"/>
      <c r="C1" s="158"/>
      <c r="D1" s="158"/>
      <c r="E1" s="159"/>
    </row>
    <row r="2" spans="1:6" s="121" customFormat="1" ht="26.25" customHeight="1" x14ac:dyDescent="0.2">
      <c r="A2" s="160" t="s">
        <v>15</v>
      </c>
      <c r="B2" s="161"/>
      <c r="C2" s="161"/>
      <c r="D2" s="161"/>
      <c r="E2" s="162"/>
    </row>
    <row r="3" spans="1:6" s="121" customFormat="1" ht="24.75" customHeight="1" x14ac:dyDescent="0.2">
      <c r="A3" s="163" t="s">
        <v>16</v>
      </c>
      <c r="B3" s="164"/>
      <c r="C3" s="164"/>
      <c r="D3" s="164"/>
      <c r="E3" s="165"/>
    </row>
    <row r="4" spans="1:6" ht="15.75" customHeight="1" x14ac:dyDescent="0.25">
      <c r="A4" s="24" t="s">
        <v>17</v>
      </c>
      <c r="B4" s="25"/>
      <c r="C4" s="26" t="s">
        <v>80</v>
      </c>
      <c r="D4" s="25"/>
      <c r="E4" s="27"/>
    </row>
    <row r="5" spans="1:6" ht="16.5" customHeight="1" thickBot="1" x14ac:dyDescent="0.35">
      <c r="A5" s="28" t="s">
        <v>18</v>
      </c>
      <c r="B5" s="29"/>
      <c r="C5" s="122"/>
      <c r="D5" s="31"/>
      <c r="E5" s="32"/>
    </row>
    <row r="6" spans="1:6" ht="41.1" customHeight="1" thickTop="1" x14ac:dyDescent="0.2">
      <c r="A6" s="33" t="s">
        <v>19</v>
      </c>
      <c r="B6" s="242">
        <f>'FSR1'!B6</f>
        <v>0</v>
      </c>
      <c r="C6" s="243"/>
      <c r="D6" s="34" t="s">
        <v>20</v>
      </c>
      <c r="E6" s="123">
        <f>'FSR1'!E6</f>
        <v>0</v>
      </c>
    </row>
    <row r="7" spans="1:6" ht="20.45" customHeight="1" x14ac:dyDescent="0.2">
      <c r="A7" s="168" t="s">
        <v>21</v>
      </c>
      <c r="B7" s="228">
        <f>'FSR1'!B7</f>
        <v>0</v>
      </c>
      <c r="C7" s="229"/>
      <c r="D7" s="36" t="s">
        <v>22</v>
      </c>
      <c r="E7" s="124">
        <f>'FSR1'!E7</f>
        <v>0</v>
      </c>
    </row>
    <row r="8" spans="1:6" ht="20.45" customHeight="1" thickBot="1" x14ac:dyDescent="0.25">
      <c r="A8" s="169"/>
      <c r="B8" s="230"/>
      <c r="C8" s="231"/>
      <c r="D8" s="38" t="s">
        <v>23</v>
      </c>
      <c r="E8" s="39"/>
    </row>
    <row r="9" spans="1:6" ht="30" customHeight="1" x14ac:dyDescent="0.35">
      <c r="A9" s="33" t="s">
        <v>24</v>
      </c>
      <c r="B9" s="236">
        <f>'FSR1'!B9</f>
        <v>0</v>
      </c>
      <c r="C9" s="237"/>
      <c r="D9" s="190" t="s">
        <v>25</v>
      </c>
      <c r="E9" s="191"/>
    </row>
    <row r="10" spans="1:6" ht="27.95" customHeight="1" x14ac:dyDescent="0.2">
      <c r="A10" s="33" t="s">
        <v>24</v>
      </c>
      <c r="B10" s="236">
        <f>'FSR1'!B10</f>
        <v>0</v>
      </c>
      <c r="C10" s="237"/>
      <c r="D10" s="40" t="s">
        <v>26</v>
      </c>
      <c r="E10" s="41" t="s">
        <v>27</v>
      </c>
    </row>
    <row r="11" spans="1:6" ht="30" customHeight="1" thickBot="1" x14ac:dyDescent="0.25">
      <c r="A11" s="33" t="s">
        <v>28</v>
      </c>
      <c r="B11" s="238">
        <f>'FSR1'!B11</f>
        <v>0</v>
      </c>
      <c r="C11" s="239"/>
      <c r="D11" s="42"/>
      <c r="E11" s="128"/>
    </row>
    <row r="12" spans="1:6" ht="30" customHeight="1" x14ac:dyDescent="0.35">
      <c r="A12" s="33" t="s">
        <v>29</v>
      </c>
      <c r="B12" s="240">
        <f>'FSR1'!B12</f>
        <v>0</v>
      </c>
      <c r="C12" s="241"/>
      <c r="D12" s="194" t="s">
        <v>30</v>
      </c>
      <c r="E12" s="195"/>
    </row>
    <row r="13" spans="1:6" ht="27.95" customHeight="1" x14ac:dyDescent="0.2">
      <c r="A13" s="33" t="s">
        <v>31</v>
      </c>
      <c r="B13" s="232">
        <f>'FSR1'!B13</f>
        <v>0</v>
      </c>
      <c r="C13" s="233"/>
      <c r="D13" s="40" t="s">
        <v>26</v>
      </c>
      <c r="E13" s="41" t="s">
        <v>27</v>
      </c>
      <c r="F13" s="98"/>
    </row>
    <row r="14" spans="1:6" ht="30" customHeight="1" x14ac:dyDescent="0.2">
      <c r="A14" s="125"/>
      <c r="B14" s="234"/>
      <c r="C14" s="235"/>
      <c r="D14" s="129"/>
      <c r="E14" s="130"/>
      <c r="F14" s="98"/>
    </row>
    <row r="15" spans="1:6" ht="24.95" customHeight="1" thickBot="1" x14ac:dyDescent="0.4">
      <c r="A15" s="47" t="s">
        <v>32</v>
      </c>
      <c r="B15" s="178"/>
      <c r="C15" s="179"/>
      <c r="D15" s="180" t="s">
        <v>33</v>
      </c>
      <c r="E15" s="181"/>
    </row>
    <row r="16" spans="1:6" ht="16.5" customHeight="1" thickTop="1" x14ac:dyDescent="0.25">
      <c r="A16" s="48">
        <v>1</v>
      </c>
      <c r="B16" s="49">
        <v>2</v>
      </c>
      <c r="C16" s="49">
        <v>3</v>
      </c>
      <c r="D16" s="50">
        <v>4</v>
      </c>
      <c r="E16" s="51">
        <v>5</v>
      </c>
    </row>
    <row r="17" spans="1:6" ht="18.75" customHeight="1" x14ac:dyDescent="0.2">
      <c r="A17" s="182" t="s">
        <v>34</v>
      </c>
      <c r="B17" s="184" t="s">
        <v>35</v>
      </c>
      <c r="C17" s="184" t="s">
        <v>36</v>
      </c>
      <c r="D17" s="184" t="s">
        <v>37</v>
      </c>
      <c r="E17" s="186" t="s">
        <v>38</v>
      </c>
    </row>
    <row r="18" spans="1:6" ht="18.75" customHeight="1" thickBot="1" x14ac:dyDescent="0.25">
      <c r="A18" s="183"/>
      <c r="B18" s="185"/>
      <c r="C18" s="185"/>
      <c r="D18" s="185"/>
      <c r="E18" s="187"/>
    </row>
    <row r="19" spans="1:6" ht="30.95" customHeight="1" thickTop="1" x14ac:dyDescent="0.35">
      <c r="A19" s="52" t="s">
        <v>39</v>
      </c>
      <c r="B19" s="53"/>
      <c r="C19" s="54"/>
      <c r="D19" s="55">
        <f>SUM('FSR1:FSR9'!C19)</f>
        <v>0</v>
      </c>
      <c r="E19" s="56">
        <f t="shared" ref="E19:E25" si="0">+B19-D19</f>
        <v>0</v>
      </c>
    </row>
    <row r="20" spans="1:6" ht="30.95" customHeight="1" x14ac:dyDescent="0.35">
      <c r="A20" s="52" t="s">
        <v>40</v>
      </c>
      <c r="B20" s="57"/>
      <c r="C20" s="58"/>
      <c r="D20" s="59">
        <f>SUM('FSR1:FSR9'!C20)</f>
        <v>0</v>
      </c>
      <c r="E20" s="60">
        <f t="shared" si="0"/>
        <v>0</v>
      </c>
    </row>
    <row r="21" spans="1:6" ht="30.95" customHeight="1" x14ac:dyDescent="0.35">
      <c r="A21" s="52" t="s">
        <v>41</v>
      </c>
      <c r="B21" s="57"/>
      <c r="C21" s="58"/>
      <c r="D21" s="59">
        <f>SUM('FSR1:FSR9'!C21)</f>
        <v>0</v>
      </c>
      <c r="E21" s="60">
        <f t="shared" si="0"/>
        <v>0</v>
      </c>
    </row>
    <row r="22" spans="1:6" ht="30.95" customHeight="1" x14ac:dyDescent="0.35">
      <c r="A22" s="52" t="s">
        <v>42</v>
      </c>
      <c r="B22" s="57"/>
      <c r="C22" s="58"/>
      <c r="D22" s="59">
        <f>SUM('FSR1:FSR9'!C22)</f>
        <v>0</v>
      </c>
      <c r="E22" s="60">
        <f t="shared" si="0"/>
        <v>0</v>
      </c>
      <c r="F22" s="61"/>
    </row>
    <row r="23" spans="1:6" ht="30.95" customHeight="1" x14ac:dyDescent="0.35">
      <c r="A23" s="52" t="s">
        <v>43</v>
      </c>
      <c r="B23" s="57"/>
      <c r="C23" s="58"/>
      <c r="D23" s="59">
        <f>SUM('FSR1:FSR9'!C23)</f>
        <v>0</v>
      </c>
      <c r="E23" s="60">
        <f t="shared" si="0"/>
        <v>0</v>
      </c>
    </row>
    <row r="24" spans="1:6" ht="30.95" customHeight="1" x14ac:dyDescent="0.35">
      <c r="A24" s="52" t="s">
        <v>44</v>
      </c>
      <c r="B24" s="57"/>
      <c r="C24" s="58"/>
      <c r="D24" s="59">
        <f>SUM('FSR1:FSR9'!C24)</f>
        <v>0</v>
      </c>
      <c r="E24" s="60">
        <f t="shared" si="0"/>
        <v>0</v>
      </c>
    </row>
    <row r="25" spans="1:6" ht="30.95" customHeight="1" x14ac:dyDescent="0.35">
      <c r="A25" s="62" t="s">
        <v>45</v>
      </c>
      <c r="B25" s="63"/>
      <c r="C25" s="64"/>
      <c r="D25" s="65">
        <f>SUM('FSR1:FSR9'!C25)</f>
        <v>0</v>
      </c>
      <c r="E25" s="66">
        <f t="shared" si="0"/>
        <v>0</v>
      </c>
    </row>
    <row r="26" spans="1:6" ht="30.95" customHeight="1" x14ac:dyDescent="0.35">
      <c r="A26" s="67" t="s">
        <v>46</v>
      </c>
      <c r="B26" s="68">
        <f>SUM(B19:B25)</f>
        <v>0</v>
      </c>
      <c r="C26" s="68">
        <f>SUM(C19:C25)</f>
        <v>0</v>
      </c>
      <c r="D26" s="69">
        <f>SUM(D19:D25)</f>
        <v>0</v>
      </c>
      <c r="E26" s="70">
        <f>SUM(E19:E25)</f>
        <v>0</v>
      </c>
    </row>
    <row r="27" spans="1:6" ht="30.95" customHeight="1" x14ac:dyDescent="0.35">
      <c r="A27" s="71" t="s">
        <v>47</v>
      </c>
      <c r="B27" s="63"/>
      <c r="C27" s="64"/>
      <c r="D27" s="59">
        <f>SUM('FSR1:FSR9'!C27)</f>
        <v>0</v>
      </c>
      <c r="E27" s="66">
        <f>+B27-D27</f>
        <v>0</v>
      </c>
      <c r="F27" s="61"/>
    </row>
    <row r="28" spans="1:6" ht="30.95" customHeight="1" thickBot="1" x14ac:dyDescent="0.4">
      <c r="A28" s="73" t="s">
        <v>48</v>
      </c>
      <c r="B28" s="74">
        <f>B26+B27</f>
        <v>0</v>
      </c>
      <c r="C28" s="75">
        <f>C26+C27</f>
        <v>0</v>
      </c>
      <c r="D28" s="76">
        <f>+D26+D27</f>
        <v>0</v>
      </c>
      <c r="E28" s="77">
        <f>+B28-D28</f>
        <v>0</v>
      </c>
    </row>
    <row r="29" spans="1:6" ht="30.95" customHeight="1" x14ac:dyDescent="0.35">
      <c r="A29" s="206" t="s">
        <v>49</v>
      </c>
      <c r="B29" s="78" t="s">
        <v>50</v>
      </c>
      <c r="C29" s="79"/>
      <c r="D29" s="59">
        <f>SUM('FSR1:FSR9'!C29)</f>
        <v>0</v>
      </c>
      <c r="E29" s="81"/>
    </row>
    <row r="30" spans="1:6" ht="30.95" customHeight="1" x14ac:dyDescent="0.35">
      <c r="A30" s="207"/>
      <c r="B30" s="82" t="s">
        <v>51</v>
      </c>
      <c r="C30" s="79"/>
      <c r="D30" s="59">
        <f>SUM('FSR1:FSR9'!C30)</f>
        <v>0</v>
      </c>
      <c r="E30" s="81"/>
    </row>
    <row r="31" spans="1:6" ht="30.95" customHeight="1" x14ac:dyDescent="0.35">
      <c r="A31" s="208"/>
      <c r="B31" s="84" t="s">
        <v>106</v>
      </c>
      <c r="C31" s="85"/>
      <c r="D31" s="126">
        <f>SUM('FSR1:FSR9'!C31)</f>
        <v>0</v>
      </c>
      <c r="E31" s="81"/>
    </row>
    <row r="32" spans="1:6" ht="30.95" customHeight="1" thickBot="1" x14ac:dyDescent="0.4">
      <c r="A32" s="209" t="s">
        <v>52</v>
      </c>
      <c r="B32" s="210"/>
      <c r="C32" s="87">
        <f>+C28-C29-C30-C31</f>
        <v>0</v>
      </c>
      <c r="D32" s="88">
        <f>D28-SUM(D29:D31)</f>
        <v>0</v>
      </c>
      <c r="E32" s="89"/>
    </row>
    <row r="33" spans="1:6" ht="24.95" customHeight="1" thickTop="1" x14ac:dyDescent="0.2">
      <c r="A33" s="211" t="s">
        <v>12</v>
      </c>
      <c r="B33" s="90" t="s">
        <v>53</v>
      </c>
      <c r="C33" s="91" t="s">
        <v>54</v>
      </c>
      <c r="D33" s="92" t="s">
        <v>55</v>
      </c>
      <c r="E33" s="93" t="s">
        <v>56</v>
      </c>
      <c r="F33" s="196"/>
    </row>
    <row r="34" spans="1:6" ht="30.95" customHeight="1" x14ac:dyDescent="0.35">
      <c r="A34" s="212"/>
      <c r="B34" s="127">
        <f>'FSR1'!B34</f>
        <v>0</v>
      </c>
      <c r="C34" s="95"/>
      <c r="D34" s="55">
        <f>SUM('FSR1:FSR9'!C34)</f>
        <v>0</v>
      </c>
      <c r="E34" s="56">
        <f>+B34-D34</f>
        <v>0</v>
      </c>
      <c r="F34" s="196"/>
    </row>
    <row r="35" spans="1:6" ht="30.95" customHeight="1" thickBot="1" x14ac:dyDescent="0.4">
      <c r="A35" s="197" t="s">
        <v>57</v>
      </c>
      <c r="B35" s="198"/>
      <c r="C35" s="97">
        <f>+C32-C34</f>
        <v>0</v>
      </c>
      <c r="D35" s="97">
        <f>+D32-D34</f>
        <v>0</v>
      </c>
      <c r="E35" s="81"/>
      <c r="F35" s="98"/>
    </row>
    <row r="36" spans="1:6" ht="30.95" customHeight="1" thickTop="1" thickBot="1" x14ac:dyDescent="0.4">
      <c r="A36" s="204" t="s">
        <v>58</v>
      </c>
      <c r="B36" s="205"/>
      <c r="C36" s="99"/>
      <c r="D36" s="100"/>
      <c r="E36" s="101"/>
    </row>
    <row r="37" spans="1:6" ht="30.95" customHeight="1" thickTop="1" x14ac:dyDescent="0.35">
      <c r="A37" s="102" t="s">
        <v>59</v>
      </c>
      <c r="B37" s="216"/>
      <c r="C37" s="217"/>
      <c r="D37" s="103" t="s">
        <v>60</v>
      </c>
      <c r="E37" s="104" t="s">
        <v>61</v>
      </c>
    </row>
    <row r="38" spans="1:6" ht="30.95" customHeight="1" x14ac:dyDescent="0.35">
      <c r="A38" s="105" t="s">
        <v>62</v>
      </c>
      <c r="B38" s="218"/>
      <c r="C38" s="219"/>
      <c r="D38" s="106"/>
      <c r="E38" s="107"/>
    </row>
    <row r="39" spans="1:6" ht="39.950000000000003" customHeight="1" x14ac:dyDescent="0.2">
      <c r="A39" s="108" t="s">
        <v>63</v>
      </c>
      <c r="B39" s="109" t="s">
        <v>83</v>
      </c>
      <c r="C39" s="110"/>
      <c r="D39" s="110"/>
      <c r="E39" s="111"/>
    </row>
    <row r="40" spans="1:6" ht="30.95" customHeight="1" x14ac:dyDescent="0.35">
      <c r="A40" s="220" t="s">
        <v>64</v>
      </c>
      <c r="B40" s="221"/>
      <c r="C40" s="222"/>
      <c r="D40" s="112" t="s">
        <v>60</v>
      </c>
      <c r="E40" s="113" t="s">
        <v>61</v>
      </c>
    </row>
    <row r="41" spans="1:6" ht="30.95" customHeight="1" x14ac:dyDescent="0.35">
      <c r="A41" s="223"/>
      <c r="B41" s="224"/>
      <c r="C41" s="225"/>
      <c r="D41" s="114"/>
      <c r="E41" s="115"/>
    </row>
    <row r="42" spans="1:6" ht="30.95" customHeight="1" thickBot="1" x14ac:dyDescent="0.4">
      <c r="A42" s="220" t="s">
        <v>65</v>
      </c>
      <c r="B42" s="221"/>
      <c r="C42" s="222"/>
      <c r="D42" s="116" t="s">
        <v>66</v>
      </c>
      <c r="E42" s="117"/>
    </row>
    <row r="43" spans="1:6" ht="30.95" customHeight="1" thickTop="1" x14ac:dyDescent="0.35">
      <c r="A43" s="199"/>
      <c r="B43" s="200"/>
      <c r="C43" s="201"/>
      <c r="D43" s="202" t="s">
        <v>67</v>
      </c>
      <c r="E43" s="203"/>
    </row>
    <row r="44" spans="1:6" ht="30.95" customHeight="1" thickBot="1" x14ac:dyDescent="0.4">
      <c r="A44" s="213"/>
      <c r="B44" s="214"/>
      <c r="C44" s="215"/>
      <c r="D44" s="118" t="s">
        <v>68</v>
      </c>
      <c r="E44" s="119"/>
    </row>
    <row r="45" spans="1:6" ht="13.5" customHeight="1" thickTop="1" x14ac:dyDescent="0.2">
      <c r="E45" s="120"/>
    </row>
    <row r="46" spans="1:6" ht="13.5" customHeight="1" x14ac:dyDescent="0.2">
      <c r="B46" s="61"/>
    </row>
  </sheetData>
  <mergeCells count="35">
    <mergeCell ref="A29:A31"/>
    <mergeCell ref="A32:B32"/>
    <mergeCell ref="A33:A34"/>
    <mergeCell ref="A44:C44"/>
    <mergeCell ref="B37:C37"/>
    <mergeCell ref="B38:C38"/>
    <mergeCell ref="A40:C40"/>
    <mergeCell ref="A41:C41"/>
    <mergeCell ref="A42:C42"/>
    <mergeCell ref="F33:F34"/>
    <mergeCell ref="A35:B35"/>
    <mergeCell ref="A43:C43"/>
    <mergeCell ref="D43:E43"/>
    <mergeCell ref="A36:B36"/>
    <mergeCell ref="B9:C9"/>
    <mergeCell ref="D9:E9"/>
    <mergeCell ref="B10:C10"/>
    <mergeCell ref="B11:C11"/>
    <mergeCell ref="B12:C12"/>
    <mergeCell ref="D12:E12"/>
    <mergeCell ref="B13:C13"/>
    <mergeCell ref="B14:C14"/>
    <mergeCell ref="B15:C15"/>
    <mergeCell ref="D15:E15"/>
    <mergeCell ref="A17:A18"/>
    <mergeCell ref="B17:B18"/>
    <mergeCell ref="C17:C18"/>
    <mergeCell ref="D17:D18"/>
    <mergeCell ref="E17:E18"/>
    <mergeCell ref="A1:E1"/>
    <mergeCell ref="A2:E2"/>
    <mergeCell ref="A3:E3"/>
    <mergeCell ref="B6:C6"/>
    <mergeCell ref="A7:A8"/>
    <mergeCell ref="B7:C8"/>
  </mergeCells>
  <printOptions horizontalCentered="1" verticalCentered="1"/>
  <pageMargins left="0" right="0" top="0" bottom="0.35" header="0" footer="0"/>
  <pageSetup scale="64" orientation="portrait" r:id="rId1"/>
  <headerFooter alignWithMargins="0">
    <oddFooter>&amp;RPrimary Health Care
FSR Form 269a
Revised 05/18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114300</xdr:colOff>
                    <xdr:row>14</xdr:row>
                    <xdr:rowOff>85725</xdr:rowOff>
                  </from>
                  <to>
                    <xdr:col>1</xdr:col>
                    <xdr:colOff>466725</xdr:colOff>
                    <xdr:row>14</xdr:row>
                    <xdr:rowOff>304800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2019300</xdr:colOff>
                    <xdr:row>14</xdr:row>
                    <xdr:rowOff>57150</xdr:rowOff>
                  </from>
                  <to>
                    <xdr:col>4</xdr:col>
                    <xdr:colOff>238125</xdr:colOff>
                    <xdr:row>14</xdr:row>
                    <xdr:rowOff>276225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1581150</xdr:colOff>
                    <xdr:row>14</xdr:row>
                    <xdr:rowOff>47625</xdr:rowOff>
                  </from>
                  <to>
                    <xdr:col>4</xdr:col>
                    <xdr:colOff>2190750</xdr:colOff>
                    <xdr:row>14</xdr:row>
                    <xdr:rowOff>276225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F46"/>
  <sheetViews>
    <sheetView showGridLines="0" zoomScale="75" zoomScaleNormal="75" workbookViewId="0">
      <selection sqref="A1:E1"/>
    </sheetView>
  </sheetViews>
  <sheetFormatPr defaultColWidth="9.140625" defaultRowHeight="12.75" x14ac:dyDescent="0.2"/>
  <cols>
    <col min="1" max="1" width="30.7109375" style="23" customWidth="1"/>
    <col min="2" max="5" width="33" style="23" customWidth="1"/>
    <col min="6" max="16384" width="9.140625" style="23"/>
  </cols>
  <sheetData>
    <row r="1" spans="1:6" s="121" customFormat="1" ht="26.1" customHeight="1" thickTop="1" x14ac:dyDescent="0.35">
      <c r="A1" s="157" t="s">
        <v>14</v>
      </c>
      <c r="B1" s="158"/>
      <c r="C1" s="158"/>
      <c r="D1" s="158"/>
      <c r="E1" s="159"/>
    </row>
    <row r="2" spans="1:6" s="121" customFormat="1" ht="26.25" customHeight="1" x14ac:dyDescent="0.2">
      <c r="A2" s="160" t="s">
        <v>15</v>
      </c>
      <c r="B2" s="161"/>
      <c r="C2" s="161"/>
      <c r="D2" s="161"/>
      <c r="E2" s="162"/>
    </row>
    <row r="3" spans="1:6" s="121" customFormat="1" ht="24.75" customHeight="1" x14ac:dyDescent="0.2">
      <c r="A3" s="163" t="s">
        <v>16</v>
      </c>
      <c r="B3" s="164"/>
      <c r="C3" s="164"/>
      <c r="D3" s="164"/>
      <c r="E3" s="165"/>
    </row>
    <row r="4" spans="1:6" ht="15.75" customHeight="1" x14ac:dyDescent="0.25">
      <c r="A4" s="24" t="s">
        <v>17</v>
      </c>
      <c r="B4" s="25"/>
      <c r="C4" s="26" t="s">
        <v>80</v>
      </c>
      <c r="D4" s="25"/>
      <c r="E4" s="27"/>
    </row>
    <row r="5" spans="1:6" ht="16.5" customHeight="1" thickBot="1" x14ac:dyDescent="0.35">
      <c r="A5" s="28" t="s">
        <v>18</v>
      </c>
      <c r="B5" s="29"/>
      <c r="C5" s="122"/>
      <c r="D5" s="31"/>
      <c r="E5" s="32"/>
    </row>
    <row r="6" spans="1:6" ht="41.1" customHeight="1" thickTop="1" x14ac:dyDescent="0.2">
      <c r="A6" s="33" t="s">
        <v>19</v>
      </c>
      <c r="B6" s="242">
        <f>'FSR1'!B6</f>
        <v>0</v>
      </c>
      <c r="C6" s="243"/>
      <c r="D6" s="34" t="s">
        <v>20</v>
      </c>
      <c r="E6" s="123">
        <f>'FSR1'!E6</f>
        <v>0</v>
      </c>
    </row>
    <row r="7" spans="1:6" ht="20.45" customHeight="1" x14ac:dyDescent="0.2">
      <c r="A7" s="168" t="s">
        <v>21</v>
      </c>
      <c r="B7" s="228">
        <f>'FSR1'!B7</f>
        <v>0</v>
      </c>
      <c r="C7" s="229"/>
      <c r="D7" s="36" t="s">
        <v>22</v>
      </c>
      <c r="E7" s="124">
        <f>'FSR1'!E7</f>
        <v>0</v>
      </c>
    </row>
    <row r="8" spans="1:6" ht="20.45" customHeight="1" thickBot="1" x14ac:dyDescent="0.25">
      <c r="A8" s="169"/>
      <c r="B8" s="230"/>
      <c r="C8" s="231"/>
      <c r="D8" s="38" t="s">
        <v>23</v>
      </c>
      <c r="E8" s="39"/>
    </row>
    <row r="9" spans="1:6" ht="30" customHeight="1" x14ac:dyDescent="0.35">
      <c r="A9" s="33" t="s">
        <v>24</v>
      </c>
      <c r="B9" s="236">
        <f>'FSR1'!B9</f>
        <v>0</v>
      </c>
      <c r="C9" s="237"/>
      <c r="D9" s="190" t="s">
        <v>25</v>
      </c>
      <c r="E9" s="191"/>
    </row>
    <row r="10" spans="1:6" ht="27.95" customHeight="1" x14ac:dyDescent="0.2">
      <c r="A10" s="33" t="s">
        <v>24</v>
      </c>
      <c r="B10" s="236">
        <f>'FSR1'!B10</f>
        <v>0</v>
      </c>
      <c r="C10" s="237"/>
      <c r="D10" s="40" t="s">
        <v>26</v>
      </c>
      <c r="E10" s="41" t="s">
        <v>27</v>
      </c>
    </row>
    <row r="11" spans="1:6" ht="30" customHeight="1" thickBot="1" x14ac:dyDescent="0.25">
      <c r="A11" s="33" t="s">
        <v>28</v>
      </c>
      <c r="B11" s="238">
        <f>'FSR1'!B11</f>
        <v>0</v>
      </c>
      <c r="C11" s="239"/>
      <c r="D11" s="42"/>
      <c r="E11" s="128"/>
    </row>
    <row r="12" spans="1:6" ht="30" customHeight="1" x14ac:dyDescent="0.35">
      <c r="A12" s="33" t="s">
        <v>29</v>
      </c>
      <c r="B12" s="240">
        <f>'FSR1'!B12</f>
        <v>0</v>
      </c>
      <c r="C12" s="241"/>
      <c r="D12" s="194" t="s">
        <v>30</v>
      </c>
      <c r="E12" s="195"/>
    </row>
    <row r="13" spans="1:6" ht="27.95" customHeight="1" x14ac:dyDescent="0.2">
      <c r="A13" s="33" t="s">
        <v>31</v>
      </c>
      <c r="B13" s="232">
        <f>'FSR1'!B13</f>
        <v>0</v>
      </c>
      <c r="C13" s="233"/>
      <c r="D13" s="40" t="s">
        <v>26</v>
      </c>
      <c r="E13" s="41" t="s">
        <v>27</v>
      </c>
      <c r="F13" s="98"/>
    </row>
    <row r="14" spans="1:6" ht="30" customHeight="1" x14ac:dyDescent="0.2">
      <c r="A14" s="125"/>
      <c r="B14" s="234"/>
      <c r="C14" s="235"/>
      <c r="D14" s="129"/>
      <c r="E14" s="130"/>
      <c r="F14" s="98"/>
    </row>
    <row r="15" spans="1:6" ht="24.95" customHeight="1" thickBot="1" x14ac:dyDescent="0.4">
      <c r="A15" s="47" t="s">
        <v>32</v>
      </c>
      <c r="B15" s="178"/>
      <c r="C15" s="179"/>
      <c r="D15" s="180" t="s">
        <v>33</v>
      </c>
      <c r="E15" s="181"/>
    </row>
    <row r="16" spans="1:6" ht="16.5" customHeight="1" thickTop="1" x14ac:dyDescent="0.25">
      <c r="A16" s="48">
        <v>1</v>
      </c>
      <c r="B16" s="49">
        <v>2</v>
      </c>
      <c r="C16" s="49">
        <v>3</v>
      </c>
      <c r="D16" s="50">
        <v>4</v>
      </c>
      <c r="E16" s="51">
        <v>5</v>
      </c>
    </row>
    <row r="17" spans="1:6" ht="18.75" customHeight="1" x14ac:dyDescent="0.2">
      <c r="A17" s="182" t="s">
        <v>34</v>
      </c>
      <c r="B17" s="184" t="s">
        <v>35</v>
      </c>
      <c r="C17" s="184" t="s">
        <v>36</v>
      </c>
      <c r="D17" s="184" t="s">
        <v>37</v>
      </c>
      <c r="E17" s="186" t="s">
        <v>38</v>
      </c>
    </row>
    <row r="18" spans="1:6" ht="18.75" customHeight="1" thickBot="1" x14ac:dyDescent="0.25">
      <c r="A18" s="183"/>
      <c r="B18" s="185"/>
      <c r="C18" s="185"/>
      <c r="D18" s="185"/>
      <c r="E18" s="187"/>
    </row>
    <row r="19" spans="1:6" ht="30.95" customHeight="1" thickTop="1" x14ac:dyDescent="0.35">
      <c r="A19" s="52" t="s">
        <v>39</v>
      </c>
      <c r="B19" s="53"/>
      <c r="C19" s="54"/>
      <c r="D19" s="55">
        <f>SUM('FSR1:FSR10'!C19)</f>
        <v>0</v>
      </c>
      <c r="E19" s="56">
        <f t="shared" ref="E19:E25" si="0">+B19-D19</f>
        <v>0</v>
      </c>
    </row>
    <row r="20" spans="1:6" ht="30.95" customHeight="1" x14ac:dyDescent="0.35">
      <c r="A20" s="52" t="s">
        <v>40</v>
      </c>
      <c r="B20" s="57"/>
      <c r="C20" s="58"/>
      <c r="D20" s="59">
        <f>SUM('FSR1:FSR10'!C20)</f>
        <v>0</v>
      </c>
      <c r="E20" s="60">
        <f t="shared" si="0"/>
        <v>0</v>
      </c>
    </row>
    <row r="21" spans="1:6" ht="30.95" customHeight="1" x14ac:dyDescent="0.35">
      <c r="A21" s="52" t="s">
        <v>41</v>
      </c>
      <c r="B21" s="57"/>
      <c r="C21" s="58"/>
      <c r="D21" s="59">
        <f>SUM('FSR1:FSR10'!C21)</f>
        <v>0</v>
      </c>
      <c r="E21" s="60">
        <f t="shared" si="0"/>
        <v>0</v>
      </c>
    </row>
    <row r="22" spans="1:6" ht="30.95" customHeight="1" x14ac:dyDescent="0.35">
      <c r="A22" s="52" t="s">
        <v>42</v>
      </c>
      <c r="B22" s="57"/>
      <c r="C22" s="58"/>
      <c r="D22" s="59">
        <f>SUM('FSR1:FSR10'!C22)</f>
        <v>0</v>
      </c>
      <c r="E22" s="60">
        <f t="shared" si="0"/>
        <v>0</v>
      </c>
      <c r="F22" s="61"/>
    </row>
    <row r="23" spans="1:6" ht="30.95" customHeight="1" x14ac:dyDescent="0.35">
      <c r="A23" s="52" t="s">
        <v>43</v>
      </c>
      <c r="B23" s="57"/>
      <c r="C23" s="58"/>
      <c r="D23" s="59">
        <f>SUM('FSR1:FSR10'!C23)</f>
        <v>0</v>
      </c>
      <c r="E23" s="60">
        <f t="shared" si="0"/>
        <v>0</v>
      </c>
    </row>
    <row r="24" spans="1:6" ht="30.95" customHeight="1" x14ac:dyDescent="0.35">
      <c r="A24" s="52" t="s">
        <v>44</v>
      </c>
      <c r="B24" s="57"/>
      <c r="C24" s="58"/>
      <c r="D24" s="59">
        <f>SUM('FSR1:FSR10'!C24)</f>
        <v>0</v>
      </c>
      <c r="E24" s="60">
        <f t="shared" si="0"/>
        <v>0</v>
      </c>
    </row>
    <row r="25" spans="1:6" ht="30.95" customHeight="1" x14ac:dyDescent="0.35">
      <c r="A25" s="62" t="s">
        <v>45</v>
      </c>
      <c r="B25" s="63"/>
      <c r="C25" s="64"/>
      <c r="D25" s="65">
        <f>SUM('FSR1:FSR10'!C25)</f>
        <v>0</v>
      </c>
      <c r="E25" s="66">
        <f t="shared" si="0"/>
        <v>0</v>
      </c>
    </row>
    <row r="26" spans="1:6" ht="30.95" customHeight="1" x14ac:dyDescent="0.35">
      <c r="A26" s="67" t="s">
        <v>46</v>
      </c>
      <c r="B26" s="68">
        <f>SUM(B19:B25)</f>
        <v>0</v>
      </c>
      <c r="C26" s="68">
        <f>SUM(C19:C25)</f>
        <v>0</v>
      </c>
      <c r="D26" s="69">
        <f>SUM(D19:D25)</f>
        <v>0</v>
      </c>
      <c r="E26" s="70">
        <f>SUM(E19:E25)</f>
        <v>0</v>
      </c>
    </row>
    <row r="27" spans="1:6" ht="30.95" customHeight="1" x14ac:dyDescent="0.35">
      <c r="A27" s="71" t="s">
        <v>47</v>
      </c>
      <c r="B27" s="63"/>
      <c r="C27" s="64"/>
      <c r="D27" s="59">
        <f>SUM('FSR1:FSR10'!C27)</f>
        <v>0</v>
      </c>
      <c r="E27" s="66">
        <f>+B27-D27</f>
        <v>0</v>
      </c>
      <c r="F27" s="61"/>
    </row>
    <row r="28" spans="1:6" ht="30.95" customHeight="1" thickBot="1" x14ac:dyDescent="0.4">
      <c r="A28" s="73" t="s">
        <v>48</v>
      </c>
      <c r="B28" s="74">
        <f>B26+B27</f>
        <v>0</v>
      </c>
      <c r="C28" s="75">
        <f>C26+C27</f>
        <v>0</v>
      </c>
      <c r="D28" s="76">
        <f>+D26+D27</f>
        <v>0</v>
      </c>
      <c r="E28" s="77">
        <f>+B28-D28</f>
        <v>0</v>
      </c>
    </row>
    <row r="29" spans="1:6" ht="30.95" customHeight="1" x14ac:dyDescent="0.35">
      <c r="A29" s="206" t="s">
        <v>49</v>
      </c>
      <c r="B29" s="78" t="s">
        <v>50</v>
      </c>
      <c r="C29" s="79"/>
      <c r="D29" s="59">
        <f>SUM('FSR1:FSR10'!C29)</f>
        <v>0</v>
      </c>
      <c r="E29" s="81"/>
    </row>
    <row r="30" spans="1:6" ht="30.95" customHeight="1" x14ac:dyDescent="0.35">
      <c r="A30" s="207"/>
      <c r="B30" s="82" t="s">
        <v>51</v>
      </c>
      <c r="C30" s="79"/>
      <c r="D30" s="59">
        <f>SUM('FSR1:FSR10'!C30)</f>
        <v>0</v>
      </c>
      <c r="E30" s="81"/>
    </row>
    <row r="31" spans="1:6" ht="30.95" customHeight="1" x14ac:dyDescent="0.35">
      <c r="A31" s="208"/>
      <c r="B31" s="84" t="s">
        <v>106</v>
      </c>
      <c r="C31" s="85"/>
      <c r="D31" s="126">
        <f>SUM('FSR1:FSR10'!C31)</f>
        <v>0</v>
      </c>
      <c r="E31" s="81"/>
    </row>
    <row r="32" spans="1:6" ht="30.95" customHeight="1" thickBot="1" x14ac:dyDescent="0.4">
      <c r="A32" s="209" t="s">
        <v>52</v>
      </c>
      <c r="B32" s="210"/>
      <c r="C32" s="87">
        <f>+C28-C29-C30-C31</f>
        <v>0</v>
      </c>
      <c r="D32" s="88">
        <f>D28-SUM(D29:D31)</f>
        <v>0</v>
      </c>
      <c r="E32" s="89"/>
    </row>
    <row r="33" spans="1:6" ht="24.95" customHeight="1" thickTop="1" x14ac:dyDescent="0.2">
      <c r="A33" s="211" t="s">
        <v>12</v>
      </c>
      <c r="B33" s="90" t="s">
        <v>53</v>
      </c>
      <c r="C33" s="91" t="s">
        <v>54</v>
      </c>
      <c r="D33" s="92" t="s">
        <v>55</v>
      </c>
      <c r="E33" s="93" t="s">
        <v>56</v>
      </c>
      <c r="F33" s="196"/>
    </row>
    <row r="34" spans="1:6" ht="30.95" customHeight="1" x14ac:dyDescent="0.35">
      <c r="A34" s="212"/>
      <c r="B34" s="127">
        <f>'FSR1'!B34</f>
        <v>0</v>
      </c>
      <c r="C34" s="95"/>
      <c r="D34" s="55">
        <f>SUM('FSR1:FSR10'!C34)</f>
        <v>0</v>
      </c>
      <c r="E34" s="56">
        <f>+B34-D34</f>
        <v>0</v>
      </c>
      <c r="F34" s="196"/>
    </row>
    <row r="35" spans="1:6" ht="30.95" customHeight="1" thickBot="1" x14ac:dyDescent="0.4">
      <c r="A35" s="197" t="s">
        <v>57</v>
      </c>
      <c r="B35" s="198"/>
      <c r="C35" s="97">
        <f>+C32-C34</f>
        <v>0</v>
      </c>
      <c r="D35" s="97">
        <f>+D32-D34</f>
        <v>0</v>
      </c>
      <c r="E35" s="81"/>
      <c r="F35" s="98"/>
    </row>
    <row r="36" spans="1:6" ht="30.95" customHeight="1" thickTop="1" thickBot="1" x14ac:dyDescent="0.4">
      <c r="A36" s="204" t="s">
        <v>58</v>
      </c>
      <c r="B36" s="205"/>
      <c r="C36" s="99"/>
      <c r="D36" s="100"/>
      <c r="E36" s="101"/>
    </row>
    <row r="37" spans="1:6" ht="30.95" customHeight="1" thickTop="1" x14ac:dyDescent="0.35">
      <c r="A37" s="102" t="s">
        <v>59</v>
      </c>
      <c r="B37" s="216"/>
      <c r="C37" s="217"/>
      <c r="D37" s="103" t="s">
        <v>60</v>
      </c>
      <c r="E37" s="104" t="s">
        <v>61</v>
      </c>
    </row>
    <row r="38" spans="1:6" ht="30.95" customHeight="1" x14ac:dyDescent="0.35">
      <c r="A38" s="105" t="s">
        <v>62</v>
      </c>
      <c r="B38" s="218"/>
      <c r="C38" s="219"/>
      <c r="D38" s="106"/>
      <c r="E38" s="107"/>
    </row>
    <row r="39" spans="1:6" ht="39.950000000000003" customHeight="1" x14ac:dyDescent="0.2">
      <c r="A39" s="108" t="s">
        <v>63</v>
      </c>
      <c r="B39" s="109" t="s">
        <v>83</v>
      </c>
      <c r="C39" s="110"/>
      <c r="D39" s="110"/>
      <c r="E39" s="111"/>
    </row>
    <row r="40" spans="1:6" ht="30.95" customHeight="1" x14ac:dyDescent="0.35">
      <c r="A40" s="220" t="s">
        <v>64</v>
      </c>
      <c r="B40" s="221"/>
      <c r="C40" s="222"/>
      <c r="D40" s="112" t="s">
        <v>60</v>
      </c>
      <c r="E40" s="113" t="s">
        <v>61</v>
      </c>
    </row>
    <row r="41" spans="1:6" ht="30.95" customHeight="1" x14ac:dyDescent="0.35">
      <c r="A41" s="223"/>
      <c r="B41" s="224"/>
      <c r="C41" s="225"/>
      <c r="D41" s="114"/>
      <c r="E41" s="115"/>
    </row>
    <row r="42" spans="1:6" ht="30.95" customHeight="1" thickBot="1" x14ac:dyDescent="0.4">
      <c r="A42" s="220" t="s">
        <v>65</v>
      </c>
      <c r="B42" s="221"/>
      <c r="C42" s="222"/>
      <c r="D42" s="116" t="s">
        <v>66</v>
      </c>
      <c r="E42" s="117"/>
    </row>
    <row r="43" spans="1:6" ht="30.95" customHeight="1" thickTop="1" x14ac:dyDescent="0.35">
      <c r="A43" s="199"/>
      <c r="B43" s="200"/>
      <c r="C43" s="201"/>
      <c r="D43" s="202" t="s">
        <v>67</v>
      </c>
      <c r="E43" s="203"/>
    </row>
    <row r="44" spans="1:6" ht="30.95" customHeight="1" thickBot="1" x14ac:dyDescent="0.4">
      <c r="A44" s="213"/>
      <c r="B44" s="214"/>
      <c r="C44" s="215"/>
      <c r="D44" s="118" t="s">
        <v>68</v>
      </c>
      <c r="E44" s="119"/>
    </row>
    <row r="45" spans="1:6" ht="13.5" customHeight="1" thickTop="1" x14ac:dyDescent="0.2">
      <c r="E45" s="120"/>
    </row>
    <row r="46" spans="1:6" ht="13.5" customHeight="1" x14ac:dyDescent="0.2">
      <c r="B46" s="61"/>
    </row>
  </sheetData>
  <mergeCells count="35">
    <mergeCell ref="A29:A31"/>
    <mergeCell ref="A32:B32"/>
    <mergeCell ref="A33:A34"/>
    <mergeCell ref="A44:C44"/>
    <mergeCell ref="B37:C37"/>
    <mergeCell ref="B38:C38"/>
    <mergeCell ref="A40:C40"/>
    <mergeCell ref="A41:C41"/>
    <mergeCell ref="A42:C42"/>
    <mergeCell ref="F33:F34"/>
    <mergeCell ref="A35:B35"/>
    <mergeCell ref="A43:C43"/>
    <mergeCell ref="D43:E43"/>
    <mergeCell ref="A36:B36"/>
    <mergeCell ref="B9:C9"/>
    <mergeCell ref="D9:E9"/>
    <mergeCell ref="B10:C10"/>
    <mergeCell ref="B11:C11"/>
    <mergeCell ref="B12:C12"/>
    <mergeCell ref="D12:E12"/>
    <mergeCell ref="B13:C13"/>
    <mergeCell ref="B14:C14"/>
    <mergeCell ref="B15:C15"/>
    <mergeCell ref="D15:E15"/>
    <mergeCell ref="A17:A18"/>
    <mergeCell ref="B17:B18"/>
    <mergeCell ref="C17:C18"/>
    <mergeCell ref="D17:D18"/>
    <mergeCell ref="E17:E18"/>
    <mergeCell ref="A1:E1"/>
    <mergeCell ref="A2:E2"/>
    <mergeCell ref="A3:E3"/>
    <mergeCell ref="B6:C6"/>
    <mergeCell ref="A7:A8"/>
    <mergeCell ref="B7:C8"/>
  </mergeCells>
  <printOptions horizontalCentered="1" verticalCentered="1"/>
  <pageMargins left="0" right="0" top="0" bottom="0.35" header="0" footer="0"/>
  <pageSetup scale="64" orientation="portrait" r:id="rId1"/>
  <headerFooter alignWithMargins="0">
    <oddFooter>&amp;RPrimary Health Care
FSR Form 269a
Revised 05/18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114300</xdr:colOff>
                    <xdr:row>14</xdr:row>
                    <xdr:rowOff>85725</xdr:rowOff>
                  </from>
                  <to>
                    <xdr:col>1</xdr:col>
                    <xdr:colOff>466725</xdr:colOff>
                    <xdr:row>14</xdr:row>
                    <xdr:rowOff>304800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2019300</xdr:colOff>
                    <xdr:row>14</xdr:row>
                    <xdr:rowOff>57150</xdr:rowOff>
                  </from>
                  <to>
                    <xdr:col>4</xdr:col>
                    <xdr:colOff>238125</xdr:colOff>
                    <xdr:row>14</xdr:row>
                    <xdr:rowOff>276225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xdr:col>
                    <xdr:colOff>1581150</xdr:colOff>
                    <xdr:row>14</xdr:row>
                    <xdr:rowOff>47625</xdr:rowOff>
                  </from>
                  <to>
                    <xdr:col>4</xdr:col>
                    <xdr:colOff>2190750</xdr:colOff>
                    <xdr:row>14</xdr:row>
                    <xdr:rowOff>276225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F46"/>
  <sheetViews>
    <sheetView showGridLines="0" zoomScale="75" zoomScaleNormal="75" workbookViewId="0">
      <selection sqref="A1:E1"/>
    </sheetView>
  </sheetViews>
  <sheetFormatPr defaultColWidth="9.140625" defaultRowHeight="12.75" x14ac:dyDescent="0.2"/>
  <cols>
    <col min="1" max="1" width="30.7109375" style="23" customWidth="1"/>
    <col min="2" max="5" width="33" style="23" customWidth="1"/>
    <col min="6" max="16384" width="9.140625" style="23"/>
  </cols>
  <sheetData>
    <row r="1" spans="1:6" s="121" customFormat="1" ht="26.1" customHeight="1" thickTop="1" x14ac:dyDescent="0.35">
      <c r="A1" s="157" t="s">
        <v>14</v>
      </c>
      <c r="B1" s="158"/>
      <c r="C1" s="158"/>
      <c r="D1" s="158"/>
      <c r="E1" s="159"/>
    </row>
    <row r="2" spans="1:6" s="121" customFormat="1" ht="26.25" customHeight="1" x14ac:dyDescent="0.2">
      <c r="A2" s="160" t="s">
        <v>15</v>
      </c>
      <c r="B2" s="161"/>
      <c r="C2" s="161"/>
      <c r="D2" s="161"/>
      <c r="E2" s="162"/>
    </row>
    <row r="3" spans="1:6" s="121" customFormat="1" ht="24.75" customHeight="1" x14ac:dyDescent="0.2">
      <c r="A3" s="163" t="s">
        <v>16</v>
      </c>
      <c r="B3" s="164"/>
      <c r="C3" s="164"/>
      <c r="D3" s="164"/>
      <c r="E3" s="165"/>
    </row>
    <row r="4" spans="1:6" ht="15.75" customHeight="1" x14ac:dyDescent="0.25">
      <c r="A4" s="24" t="s">
        <v>17</v>
      </c>
      <c r="B4" s="25"/>
      <c r="C4" s="26" t="s">
        <v>80</v>
      </c>
      <c r="D4" s="25"/>
      <c r="E4" s="27"/>
    </row>
    <row r="5" spans="1:6" ht="16.5" customHeight="1" thickBot="1" x14ac:dyDescent="0.35">
      <c r="A5" s="28" t="s">
        <v>18</v>
      </c>
      <c r="B5" s="29"/>
      <c r="C5" s="122"/>
      <c r="D5" s="31"/>
      <c r="E5" s="32"/>
    </row>
    <row r="6" spans="1:6" ht="41.1" customHeight="1" thickTop="1" x14ac:dyDescent="0.2">
      <c r="A6" s="33" t="s">
        <v>19</v>
      </c>
      <c r="B6" s="242">
        <f>'FSR1'!B6</f>
        <v>0</v>
      </c>
      <c r="C6" s="243"/>
      <c r="D6" s="34" t="s">
        <v>20</v>
      </c>
      <c r="E6" s="123">
        <f>'FSR1'!E6</f>
        <v>0</v>
      </c>
    </row>
    <row r="7" spans="1:6" ht="20.45" customHeight="1" x14ac:dyDescent="0.2">
      <c r="A7" s="168" t="s">
        <v>21</v>
      </c>
      <c r="B7" s="228">
        <f>'FSR1'!B7</f>
        <v>0</v>
      </c>
      <c r="C7" s="229"/>
      <c r="D7" s="36" t="s">
        <v>22</v>
      </c>
      <c r="E7" s="124">
        <f>'FSR1'!E7</f>
        <v>0</v>
      </c>
    </row>
    <row r="8" spans="1:6" ht="20.45" customHeight="1" thickBot="1" x14ac:dyDescent="0.25">
      <c r="A8" s="169"/>
      <c r="B8" s="230"/>
      <c r="C8" s="231"/>
      <c r="D8" s="38" t="s">
        <v>23</v>
      </c>
      <c r="E8" s="39"/>
    </row>
    <row r="9" spans="1:6" ht="30" customHeight="1" x14ac:dyDescent="0.35">
      <c r="A9" s="33" t="s">
        <v>24</v>
      </c>
      <c r="B9" s="236">
        <f>'FSR1'!B9</f>
        <v>0</v>
      </c>
      <c r="C9" s="237"/>
      <c r="D9" s="190" t="s">
        <v>25</v>
      </c>
      <c r="E9" s="191"/>
    </row>
    <row r="10" spans="1:6" ht="27.95" customHeight="1" x14ac:dyDescent="0.2">
      <c r="A10" s="33" t="s">
        <v>24</v>
      </c>
      <c r="B10" s="236">
        <f>'FSR1'!B10</f>
        <v>0</v>
      </c>
      <c r="C10" s="237"/>
      <c r="D10" s="40" t="s">
        <v>26</v>
      </c>
      <c r="E10" s="41" t="s">
        <v>27</v>
      </c>
    </row>
    <row r="11" spans="1:6" ht="30" customHeight="1" thickBot="1" x14ac:dyDescent="0.25">
      <c r="A11" s="33" t="s">
        <v>28</v>
      </c>
      <c r="B11" s="238">
        <f>'FSR1'!B11</f>
        <v>0</v>
      </c>
      <c r="C11" s="239"/>
      <c r="D11" s="42"/>
      <c r="E11" s="128"/>
    </row>
    <row r="12" spans="1:6" ht="30" customHeight="1" x14ac:dyDescent="0.35">
      <c r="A12" s="33" t="s">
        <v>29</v>
      </c>
      <c r="B12" s="240">
        <f>'FSR1'!B12</f>
        <v>0</v>
      </c>
      <c r="C12" s="241"/>
      <c r="D12" s="194" t="s">
        <v>30</v>
      </c>
      <c r="E12" s="195"/>
    </row>
    <row r="13" spans="1:6" ht="27.95" customHeight="1" x14ac:dyDescent="0.2">
      <c r="A13" s="33" t="s">
        <v>31</v>
      </c>
      <c r="B13" s="232">
        <f>'FSR1'!B13</f>
        <v>0</v>
      </c>
      <c r="C13" s="233"/>
      <c r="D13" s="40" t="s">
        <v>26</v>
      </c>
      <c r="E13" s="41" t="s">
        <v>27</v>
      </c>
      <c r="F13" s="98"/>
    </row>
    <row r="14" spans="1:6" ht="30" customHeight="1" x14ac:dyDescent="0.2">
      <c r="A14" s="125"/>
      <c r="B14" s="234"/>
      <c r="C14" s="235"/>
      <c r="D14" s="129"/>
      <c r="E14" s="130"/>
      <c r="F14" s="98"/>
    </row>
    <row r="15" spans="1:6" ht="24.95" customHeight="1" thickBot="1" x14ac:dyDescent="0.4">
      <c r="A15" s="47" t="s">
        <v>32</v>
      </c>
      <c r="B15" s="178"/>
      <c r="C15" s="179"/>
      <c r="D15" s="180" t="s">
        <v>33</v>
      </c>
      <c r="E15" s="181"/>
    </row>
    <row r="16" spans="1:6" ht="16.5" customHeight="1" thickTop="1" x14ac:dyDescent="0.25">
      <c r="A16" s="48">
        <v>1</v>
      </c>
      <c r="B16" s="49">
        <v>2</v>
      </c>
      <c r="C16" s="49">
        <v>3</v>
      </c>
      <c r="D16" s="50">
        <v>4</v>
      </c>
      <c r="E16" s="51">
        <v>5</v>
      </c>
    </row>
    <row r="17" spans="1:6" ht="18.75" customHeight="1" x14ac:dyDescent="0.2">
      <c r="A17" s="182" t="s">
        <v>34</v>
      </c>
      <c r="B17" s="184" t="s">
        <v>35</v>
      </c>
      <c r="C17" s="184" t="s">
        <v>36</v>
      </c>
      <c r="D17" s="184" t="s">
        <v>37</v>
      </c>
      <c r="E17" s="186" t="s">
        <v>38</v>
      </c>
    </row>
    <row r="18" spans="1:6" ht="18.75" customHeight="1" thickBot="1" x14ac:dyDescent="0.25">
      <c r="A18" s="183"/>
      <c r="B18" s="185"/>
      <c r="C18" s="185"/>
      <c r="D18" s="185"/>
      <c r="E18" s="187"/>
    </row>
    <row r="19" spans="1:6" ht="30.95" customHeight="1" thickTop="1" x14ac:dyDescent="0.35">
      <c r="A19" s="52" t="s">
        <v>39</v>
      </c>
      <c r="B19" s="53"/>
      <c r="C19" s="54"/>
      <c r="D19" s="55">
        <f>SUM('FSR1:FSR11'!C19)</f>
        <v>0</v>
      </c>
      <c r="E19" s="56">
        <f t="shared" ref="E19:E25" si="0">+B19-D19</f>
        <v>0</v>
      </c>
    </row>
    <row r="20" spans="1:6" ht="30.95" customHeight="1" x14ac:dyDescent="0.35">
      <c r="A20" s="52" t="s">
        <v>40</v>
      </c>
      <c r="B20" s="57"/>
      <c r="C20" s="58"/>
      <c r="D20" s="59">
        <f>SUM('FSR1:FSR11'!C20)</f>
        <v>0</v>
      </c>
      <c r="E20" s="60">
        <f t="shared" si="0"/>
        <v>0</v>
      </c>
    </row>
    <row r="21" spans="1:6" ht="30.95" customHeight="1" x14ac:dyDescent="0.35">
      <c r="A21" s="52" t="s">
        <v>41</v>
      </c>
      <c r="B21" s="57"/>
      <c r="C21" s="58"/>
      <c r="D21" s="59">
        <f>SUM('FSR1:FSR11'!C21)</f>
        <v>0</v>
      </c>
      <c r="E21" s="60">
        <f t="shared" si="0"/>
        <v>0</v>
      </c>
    </row>
    <row r="22" spans="1:6" ht="30.95" customHeight="1" x14ac:dyDescent="0.35">
      <c r="A22" s="52" t="s">
        <v>42</v>
      </c>
      <c r="B22" s="57"/>
      <c r="C22" s="58"/>
      <c r="D22" s="59">
        <f>SUM('FSR1:FSR11'!C22)</f>
        <v>0</v>
      </c>
      <c r="E22" s="60">
        <f t="shared" si="0"/>
        <v>0</v>
      </c>
      <c r="F22" s="61"/>
    </row>
    <row r="23" spans="1:6" ht="30.95" customHeight="1" x14ac:dyDescent="0.35">
      <c r="A23" s="52" t="s">
        <v>43</v>
      </c>
      <c r="B23" s="57"/>
      <c r="C23" s="58"/>
      <c r="D23" s="59">
        <f>SUM('FSR1:FSR11'!C23)</f>
        <v>0</v>
      </c>
      <c r="E23" s="60">
        <f t="shared" si="0"/>
        <v>0</v>
      </c>
    </row>
    <row r="24" spans="1:6" ht="30.95" customHeight="1" x14ac:dyDescent="0.35">
      <c r="A24" s="52" t="s">
        <v>44</v>
      </c>
      <c r="B24" s="57"/>
      <c r="C24" s="58"/>
      <c r="D24" s="59">
        <f>SUM('FSR1:FSR11'!C24)</f>
        <v>0</v>
      </c>
      <c r="E24" s="60">
        <f t="shared" si="0"/>
        <v>0</v>
      </c>
    </row>
    <row r="25" spans="1:6" ht="30.95" customHeight="1" x14ac:dyDescent="0.35">
      <c r="A25" s="62" t="s">
        <v>45</v>
      </c>
      <c r="B25" s="63"/>
      <c r="C25" s="64"/>
      <c r="D25" s="65">
        <f>SUM('FSR1:FSR11'!C25)</f>
        <v>0</v>
      </c>
      <c r="E25" s="66">
        <f t="shared" si="0"/>
        <v>0</v>
      </c>
    </row>
    <row r="26" spans="1:6" ht="30.95" customHeight="1" x14ac:dyDescent="0.35">
      <c r="A26" s="67" t="s">
        <v>46</v>
      </c>
      <c r="B26" s="68">
        <f>SUM(B19:B25)</f>
        <v>0</v>
      </c>
      <c r="C26" s="68">
        <f>SUM(C19:C25)</f>
        <v>0</v>
      </c>
      <c r="D26" s="69">
        <f>SUM(D19:D25)</f>
        <v>0</v>
      </c>
      <c r="E26" s="70">
        <f>SUM(E19:E25)</f>
        <v>0</v>
      </c>
    </row>
    <row r="27" spans="1:6" ht="30.95" customHeight="1" x14ac:dyDescent="0.35">
      <c r="A27" s="71" t="s">
        <v>47</v>
      </c>
      <c r="B27" s="63"/>
      <c r="C27" s="64"/>
      <c r="D27" s="59">
        <f>SUM('FSR1:FSR11'!C27)</f>
        <v>0</v>
      </c>
      <c r="E27" s="66">
        <f>+B27-D27</f>
        <v>0</v>
      </c>
      <c r="F27" s="61"/>
    </row>
    <row r="28" spans="1:6" ht="30.95" customHeight="1" thickBot="1" x14ac:dyDescent="0.4">
      <c r="A28" s="73" t="s">
        <v>48</v>
      </c>
      <c r="B28" s="74">
        <f>B26+B27</f>
        <v>0</v>
      </c>
      <c r="C28" s="75">
        <f>C26+C27</f>
        <v>0</v>
      </c>
      <c r="D28" s="76">
        <f>+D26+D27</f>
        <v>0</v>
      </c>
      <c r="E28" s="77">
        <f>+B28-D28</f>
        <v>0</v>
      </c>
    </row>
    <row r="29" spans="1:6" ht="30.95" customHeight="1" x14ac:dyDescent="0.35">
      <c r="A29" s="206" t="s">
        <v>49</v>
      </c>
      <c r="B29" s="78" t="s">
        <v>50</v>
      </c>
      <c r="C29" s="79"/>
      <c r="D29" s="59">
        <f>SUM('FSR1:FSR11'!C29)</f>
        <v>0</v>
      </c>
      <c r="E29" s="81"/>
    </row>
    <row r="30" spans="1:6" ht="30.95" customHeight="1" x14ac:dyDescent="0.35">
      <c r="A30" s="207"/>
      <c r="B30" s="82" t="s">
        <v>51</v>
      </c>
      <c r="C30" s="79"/>
      <c r="D30" s="59">
        <f>SUM('FSR1:FSR11'!C30)</f>
        <v>0</v>
      </c>
      <c r="E30" s="81"/>
    </row>
    <row r="31" spans="1:6" ht="30.95" customHeight="1" x14ac:dyDescent="0.35">
      <c r="A31" s="208"/>
      <c r="B31" s="84" t="s">
        <v>106</v>
      </c>
      <c r="C31" s="85"/>
      <c r="D31" s="126">
        <f>SUM('FSR1:FSR11'!C31)</f>
        <v>0</v>
      </c>
      <c r="E31" s="81"/>
    </row>
    <row r="32" spans="1:6" ht="30.95" customHeight="1" thickBot="1" x14ac:dyDescent="0.4">
      <c r="A32" s="209" t="s">
        <v>52</v>
      </c>
      <c r="B32" s="210"/>
      <c r="C32" s="87">
        <f>+C28-C29-C30-C31</f>
        <v>0</v>
      </c>
      <c r="D32" s="88">
        <f>D28-SUM(D29:D31)</f>
        <v>0</v>
      </c>
      <c r="E32" s="89"/>
    </row>
    <row r="33" spans="1:6" ht="24.95" customHeight="1" thickTop="1" x14ac:dyDescent="0.2">
      <c r="A33" s="211" t="s">
        <v>12</v>
      </c>
      <c r="B33" s="90" t="s">
        <v>53</v>
      </c>
      <c r="C33" s="91" t="s">
        <v>54</v>
      </c>
      <c r="D33" s="92" t="s">
        <v>55</v>
      </c>
      <c r="E33" s="93" t="s">
        <v>56</v>
      </c>
      <c r="F33" s="196"/>
    </row>
    <row r="34" spans="1:6" ht="30.95" customHeight="1" x14ac:dyDescent="0.35">
      <c r="A34" s="212"/>
      <c r="B34" s="127">
        <f>'FSR1'!B34</f>
        <v>0</v>
      </c>
      <c r="C34" s="95"/>
      <c r="D34" s="55">
        <f>SUM('FSR1:FSR11'!C34)</f>
        <v>0</v>
      </c>
      <c r="E34" s="56">
        <f>+B34-D34</f>
        <v>0</v>
      </c>
      <c r="F34" s="196"/>
    </row>
    <row r="35" spans="1:6" ht="30.95" customHeight="1" thickBot="1" x14ac:dyDescent="0.4">
      <c r="A35" s="197" t="s">
        <v>57</v>
      </c>
      <c r="B35" s="198"/>
      <c r="C35" s="97">
        <f>+C32-C34</f>
        <v>0</v>
      </c>
      <c r="D35" s="97">
        <f>+D32-D34</f>
        <v>0</v>
      </c>
      <c r="E35" s="81"/>
      <c r="F35" s="98"/>
    </row>
    <row r="36" spans="1:6" ht="30.95" customHeight="1" thickTop="1" thickBot="1" x14ac:dyDescent="0.4">
      <c r="A36" s="204" t="s">
        <v>58</v>
      </c>
      <c r="B36" s="205"/>
      <c r="C36" s="99"/>
      <c r="D36" s="100"/>
      <c r="E36" s="101"/>
    </row>
    <row r="37" spans="1:6" ht="30.95" customHeight="1" thickTop="1" x14ac:dyDescent="0.35">
      <c r="A37" s="102" t="s">
        <v>59</v>
      </c>
      <c r="B37" s="216"/>
      <c r="C37" s="217"/>
      <c r="D37" s="103" t="s">
        <v>60</v>
      </c>
      <c r="E37" s="104" t="s">
        <v>61</v>
      </c>
    </row>
    <row r="38" spans="1:6" ht="30.95" customHeight="1" x14ac:dyDescent="0.35">
      <c r="A38" s="105" t="s">
        <v>62</v>
      </c>
      <c r="B38" s="218"/>
      <c r="C38" s="219"/>
      <c r="D38" s="106"/>
      <c r="E38" s="107"/>
    </row>
    <row r="39" spans="1:6" ht="39.950000000000003" customHeight="1" x14ac:dyDescent="0.2">
      <c r="A39" s="108" t="s">
        <v>63</v>
      </c>
      <c r="B39" s="109" t="s">
        <v>83</v>
      </c>
      <c r="C39" s="110"/>
      <c r="D39" s="110"/>
      <c r="E39" s="111"/>
    </row>
    <row r="40" spans="1:6" ht="30.95" customHeight="1" x14ac:dyDescent="0.35">
      <c r="A40" s="220" t="s">
        <v>64</v>
      </c>
      <c r="B40" s="221"/>
      <c r="C40" s="222"/>
      <c r="D40" s="112" t="s">
        <v>60</v>
      </c>
      <c r="E40" s="113" t="s">
        <v>61</v>
      </c>
    </row>
    <row r="41" spans="1:6" ht="30.95" customHeight="1" x14ac:dyDescent="0.35">
      <c r="A41" s="223"/>
      <c r="B41" s="224"/>
      <c r="C41" s="225"/>
      <c r="D41" s="114"/>
      <c r="E41" s="115"/>
    </row>
    <row r="42" spans="1:6" ht="30.95" customHeight="1" thickBot="1" x14ac:dyDescent="0.4">
      <c r="A42" s="220" t="s">
        <v>65</v>
      </c>
      <c r="B42" s="221"/>
      <c r="C42" s="222"/>
      <c r="D42" s="116" t="s">
        <v>66</v>
      </c>
      <c r="E42" s="117"/>
    </row>
    <row r="43" spans="1:6" ht="30.95" customHeight="1" thickTop="1" x14ac:dyDescent="0.35">
      <c r="A43" s="199"/>
      <c r="B43" s="200"/>
      <c r="C43" s="201"/>
      <c r="D43" s="202" t="s">
        <v>67</v>
      </c>
      <c r="E43" s="203"/>
    </row>
    <row r="44" spans="1:6" ht="30.95" customHeight="1" thickBot="1" x14ac:dyDescent="0.4">
      <c r="A44" s="213"/>
      <c r="B44" s="214"/>
      <c r="C44" s="215"/>
      <c r="D44" s="118" t="s">
        <v>68</v>
      </c>
      <c r="E44" s="119"/>
    </row>
    <row r="45" spans="1:6" ht="13.5" customHeight="1" thickTop="1" x14ac:dyDescent="0.2">
      <c r="E45" s="120"/>
    </row>
    <row r="46" spans="1:6" ht="13.5" customHeight="1" x14ac:dyDescent="0.2">
      <c r="B46" s="61"/>
    </row>
  </sheetData>
  <mergeCells count="35">
    <mergeCell ref="A29:A31"/>
    <mergeCell ref="A32:B32"/>
    <mergeCell ref="A33:A34"/>
    <mergeCell ref="A44:C44"/>
    <mergeCell ref="B37:C37"/>
    <mergeCell ref="B38:C38"/>
    <mergeCell ref="A40:C40"/>
    <mergeCell ref="A41:C41"/>
    <mergeCell ref="A42:C42"/>
    <mergeCell ref="F33:F34"/>
    <mergeCell ref="A35:B35"/>
    <mergeCell ref="A43:C43"/>
    <mergeCell ref="D43:E43"/>
    <mergeCell ref="A36:B36"/>
    <mergeCell ref="B9:C9"/>
    <mergeCell ref="D9:E9"/>
    <mergeCell ref="B10:C10"/>
    <mergeCell ref="B11:C11"/>
    <mergeCell ref="B12:C12"/>
    <mergeCell ref="D12:E12"/>
    <mergeCell ref="B13:C13"/>
    <mergeCell ref="B14:C14"/>
    <mergeCell ref="B15:C15"/>
    <mergeCell ref="D15:E15"/>
    <mergeCell ref="A17:A18"/>
    <mergeCell ref="B17:B18"/>
    <mergeCell ref="C17:C18"/>
    <mergeCell ref="D17:D18"/>
    <mergeCell ref="E17:E18"/>
    <mergeCell ref="A1:E1"/>
    <mergeCell ref="A2:E2"/>
    <mergeCell ref="A3:E3"/>
    <mergeCell ref="B6:C6"/>
    <mergeCell ref="A7:A8"/>
    <mergeCell ref="B7:C8"/>
  </mergeCells>
  <printOptions horizontalCentered="1" verticalCentered="1"/>
  <pageMargins left="0" right="0" top="0" bottom="0.35" header="0" footer="0"/>
  <pageSetup scale="64" orientation="portrait" r:id="rId1"/>
  <headerFooter alignWithMargins="0">
    <oddFooter>&amp;RPrimary Health Care
FSR Form 269a
Revised 05/18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114300</xdr:colOff>
                    <xdr:row>14</xdr:row>
                    <xdr:rowOff>85725</xdr:rowOff>
                  </from>
                  <to>
                    <xdr:col>1</xdr:col>
                    <xdr:colOff>466725</xdr:colOff>
                    <xdr:row>14</xdr:row>
                    <xdr:rowOff>304800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2019300</xdr:colOff>
                    <xdr:row>14</xdr:row>
                    <xdr:rowOff>57150</xdr:rowOff>
                  </from>
                  <to>
                    <xdr:col>4</xdr:col>
                    <xdr:colOff>238125</xdr:colOff>
                    <xdr:row>14</xdr:row>
                    <xdr:rowOff>276225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1581150</xdr:colOff>
                    <xdr:row>14</xdr:row>
                    <xdr:rowOff>47625</xdr:rowOff>
                  </from>
                  <to>
                    <xdr:col>4</xdr:col>
                    <xdr:colOff>2190750</xdr:colOff>
                    <xdr:row>14</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F46"/>
  <sheetViews>
    <sheetView showGridLines="0" zoomScale="75" zoomScaleNormal="75" workbookViewId="0">
      <selection activeCell="C29" sqref="C29"/>
    </sheetView>
  </sheetViews>
  <sheetFormatPr defaultColWidth="9.140625" defaultRowHeight="12.75" x14ac:dyDescent="0.2"/>
  <cols>
    <col min="1" max="1" width="30.7109375" style="23" customWidth="1"/>
    <col min="2" max="5" width="33" style="23" customWidth="1"/>
    <col min="6" max="16384" width="9.140625" style="23"/>
  </cols>
  <sheetData>
    <row r="1" spans="1:6" s="121" customFormat="1" ht="26.1" customHeight="1" thickTop="1" x14ac:dyDescent="0.35">
      <c r="A1" s="157" t="s">
        <v>14</v>
      </c>
      <c r="B1" s="158"/>
      <c r="C1" s="158"/>
      <c r="D1" s="158"/>
      <c r="E1" s="159"/>
    </row>
    <row r="2" spans="1:6" s="121" customFormat="1" ht="26.25" customHeight="1" x14ac:dyDescent="0.2">
      <c r="A2" s="160" t="s">
        <v>15</v>
      </c>
      <c r="B2" s="161"/>
      <c r="C2" s="161"/>
      <c r="D2" s="161"/>
      <c r="E2" s="162"/>
    </row>
    <row r="3" spans="1:6" s="121" customFormat="1" ht="24.75" customHeight="1" x14ac:dyDescent="0.2">
      <c r="A3" s="163" t="s">
        <v>16</v>
      </c>
      <c r="B3" s="164"/>
      <c r="C3" s="164"/>
      <c r="D3" s="164"/>
      <c r="E3" s="165"/>
    </row>
    <row r="4" spans="1:6" ht="15.75" customHeight="1" x14ac:dyDescent="0.25">
      <c r="A4" s="24" t="s">
        <v>17</v>
      </c>
      <c r="B4" s="25"/>
      <c r="C4" s="26" t="s">
        <v>80</v>
      </c>
      <c r="D4" s="25"/>
      <c r="E4" s="27"/>
    </row>
    <row r="5" spans="1:6" ht="16.5" customHeight="1" thickBot="1" x14ac:dyDescent="0.35">
      <c r="A5" s="28" t="s">
        <v>18</v>
      </c>
      <c r="B5" s="29"/>
      <c r="C5" s="122"/>
      <c r="D5" s="31"/>
      <c r="E5" s="32"/>
    </row>
    <row r="6" spans="1:6" ht="41.1" customHeight="1" thickTop="1" x14ac:dyDescent="0.2">
      <c r="A6" s="33" t="s">
        <v>19</v>
      </c>
      <c r="B6" s="242">
        <f>'FSR1'!B6</f>
        <v>0</v>
      </c>
      <c r="C6" s="243"/>
      <c r="D6" s="34" t="s">
        <v>20</v>
      </c>
      <c r="E6" s="123">
        <f>'FSR1'!E6</f>
        <v>0</v>
      </c>
    </row>
    <row r="7" spans="1:6" ht="20.45" customHeight="1" x14ac:dyDescent="0.2">
      <c r="A7" s="168" t="s">
        <v>21</v>
      </c>
      <c r="B7" s="228">
        <f>'FSR1'!B7</f>
        <v>0</v>
      </c>
      <c r="C7" s="229"/>
      <c r="D7" s="36" t="s">
        <v>22</v>
      </c>
      <c r="E7" s="124">
        <f>'FSR1'!E7</f>
        <v>0</v>
      </c>
    </row>
    <row r="8" spans="1:6" ht="20.45" customHeight="1" thickBot="1" x14ac:dyDescent="0.25">
      <c r="A8" s="169"/>
      <c r="B8" s="230"/>
      <c r="C8" s="231"/>
      <c r="D8" s="38" t="s">
        <v>23</v>
      </c>
      <c r="E8" s="39"/>
    </row>
    <row r="9" spans="1:6" ht="30" customHeight="1" x14ac:dyDescent="0.35">
      <c r="A9" s="33" t="s">
        <v>24</v>
      </c>
      <c r="B9" s="236">
        <f>'FSR1'!B9</f>
        <v>0</v>
      </c>
      <c r="C9" s="237"/>
      <c r="D9" s="190" t="s">
        <v>25</v>
      </c>
      <c r="E9" s="191"/>
    </row>
    <row r="10" spans="1:6" ht="27.95" customHeight="1" x14ac:dyDescent="0.2">
      <c r="A10" s="33" t="s">
        <v>24</v>
      </c>
      <c r="B10" s="236">
        <f>'FSR1'!B10</f>
        <v>0</v>
      </c>
      <c r="C10" s="237"/>
      <c r="D10" s="40" t="s">
        <v>26</v>
      </c>
      <c r="E10" s="41" t="s">
        <v>27</v>
      </c>
    </row>
    <row r="11" spans="1:6" ht="30" customHeight="1" thickBot="1" x14ac:dyDescent="0.25">
      <c r="A11" s="33" t="s">
        <v>28</v>
      </c>
      <c r="B11" s="238">
        <f>'FSR1'!B11</f>
        <v>0</v>
      </c>
      <c r="C11" s="239"/>
      <c r="D11" s="42"/>
      <c r="E11" s="128"/>
    </row>
    <row r="12" spans="1:6" ht="30" customHeight="1" x14ac:dyDescent="0.35">
      <c r="A12" s="33" t="s">
        <v>29</v>
      </c>
      <c r="B12" s="240">
        <f>'FSR1'!B12</f>
        <v>0</v>
      </c>
      <c r="C12" s="241"/>
      <c r="D12" s="194" t="s">
        <v>30</v>
      </c>
      <c r="E12" s="195"/>
    </row>
    <row r="13" spans="1:6" ht="27.95" customHeight="1" x14ac:dyDescent="0.2">
      <c r="A13" s="33" t="s">
        <v>31</v>
      </c>
      <c r="B13" s="232">
        <f>'FSR1'!B13</f>
        <v>0</v>
      </c>
      <c r="C13" s="233"/>
      <c r="D13" s="40" t="s">
        <v>26</v>
      </c>
      <c r="E13" s="41" t="s">
        <v>27</v>
      </c>
      <c r="F13" s="98"/>
    </row>
    <row r="14" spans="1:6" ht="30" customHeight="1" x14ac:dyDescent="0.2">
      <c r="A14" s="125"/>
      <c r="B14" s="234"/>
      <c r="C14" s="235"/>
      <c r="D14" s="129"/>
      <c r="E14" s="130"/>
      <c r="F14" s="98"/>
    </row>
    <row r="15" spans="1:6" ht="24.95" customHeight="1" thickBot="1" x14ac:dyDescent="0.4">
      <c r="A15" s="47" t="s">
        <v>32</v>
      </c>
      <c r="B15" s="178"/>
      <c r="C15" s="179"/>
      <c r="D15" s="180" t="s">
        <v>33</v>
      </c>
      <c r="E15" s="181"/>
    </row>
    <row r="16" spans="1:6" ht="16.5" customHeight="1" thickTop="1" x14ac:dyDescent="0.25">
      <c r="A16" s="48">
        <v>1</v>
      </c>
      <c r="B16" s="49">
        <v>2</v>
      </c>
      <c r="C16" s="49">
        <v>3</v>
      </c>
      <c r="D16" s="50">
        <v>4</v>
      </c>
      <c r="E16" s="51">
        <v>5</v>
      </c>
    </row>
    <row r="17" spans="1:6" ht="18.75" customHeight="1" x14ac:dyDescent="0.2">
      <c r="A17" s="182" t="s">
        <v>34</v>
      </c>
      <c r="B17" s="184" t="s">
        <v>35</v>
      </c>
      <c r="C17" s="184" t="s">
        <v>36</v>
      </c>
      <c r="D17" s="184" t="s">
        <v>37</v>
      </c>
      <c r="E17" s="186" t="s">
        <v>38</v>
      </c>
    </row>
    <row r="18" spans="1:6" ht="18.75" customHeight="1" thickBot="1" x14ac:dyDescent="0.25">
      <c r="A18" s="183"/>
      <c r="B18" s="185"/>
      <c r="C18" s="185"/>
      <c r="D18" s="185"/>
      <c r="E18" s="187"/>
    </row>
    <row r="19" spans="1:6" ht="30.95" customHeight="1" thickTop="1" x14ac:dyDescent="0.35">
      <c r="A19" s="52" t="s">
        <v>39</v>
      </c>
      <c r="B19" s="53"/>
      <c r="C19" s="54"/>
      <c r="D19" s="55">
        <f>SUM('FSR1:FSR12'!C19)</f>
        <v>0</v>
      </c>
      <c r="E19" s="56">
        <f t="shared" ref="E19:E25" si="0">+B19-D19</f>
        <v>0</v>
      </c>
    </row>
    <row r="20" spans="1:6" ht="30.95" customHeight="1" x14ac:dyDescent="0.35">
      <c r="A20" s="52" t="s">
        <v>40</v>
      </c>
      <c r="B20" s="57"/>
      <c r="C20" s="58"/>
      <c r="D20" s="59">
        <f>SUM('FSR1:FSR12'!C20)</f>
        <v>0</v>
      </c>
      <c r="E20" s="60">
        <f t="shared" si="0"/>
        <v>0</v>
      </c>
    </row>
    <row r="21" spans="1:6" ht="30.95" customHeight="1" x14ac:dyDescent="0.35">
      <c r="A21" s="52" t="s">
        <v>41</v>
      </c>
      <c r="B21" s="57"/>
      <c r="C21" s="58"/>
      <c r="D21" s="59">
        <f>SUM('FSR1:FSR12'!C21)</f>
        <v>0</v>
      </c>
      <c r="E21" s="60">
        <f t="shared" si="0"/>
        <v>0</v>
      </c>
    </row>
    <row r="22" spans="1:6" ht="30.95" customHeight="1" x14ac:dyDescent="0.35">
      <c r="A22" s="52" t="s">
        <v>42</v>
      </c>
      <c r="B22" s="57"/>
      <c r="C22" s="58"/>
      <c r="D22" s="59">
        <f>SUM('FSR1:FSR12'!C22)</f>
        <v>0</v>
      </c>
      <c r="E22" s="60">
        <f t="shared" si="0"/>
        <v>0</v>
      </c>
      <c r="F22" s="61"/>
    </row>
    <row r="23" spans="1:6" ht="30.95" customHeight="1" x14ac:dyDescent="0.35">
      <c r="A23" s="52" t="s">
        <v>43</v>
      </c>
      <c r="B23" s="57"/>
      <c r="C23" s="58"/>
      <c r="D23" s="59">
        <f>SUM('FSR1:FSR12'!C23)</f>
        <v>0</v>
      </c>
      <c r="E23" s="60">
        <f t="shared" si="0"/>
        <v>0</v>
      </c>
    </row>
    <row r="24" spans="1:6" ht="30.95" customHeight="1" x14ac:dyDescent="0.35">
      <c r="A24" s="52" t="s">
        <v>44</v>
      </c>
      <c r="B24" s="57"/>
      <c r="C24" s="58"/>
      <c r="D24" s="59">
        <f>SUM('FSR1:FSR12'!C24)</f>
        <v>0</v>
      </c>
      <c r="E24" s="60">
        <f t="shared" si="0"/>
        <v>0</v>
      </c>
    </row>
    <row r="25" spans="1:6" ht="30.95" customHeight="1" x14ac:dyDescent="0.35">
      <c r="A25" s="62" t="s">
        <v>45</v>
      </c>
      <c r="B25" s="63"/>
      <c r="C25" s="64"/>
      <c r="D25" s="65">
        <f>SUM('FSR1:FSR12'!C25)</f>
        <v>0</v>
      </c>
      <c r="E25" s="66">
        <f t="shared" si="0"/>
        <v>0</v>
      </c>
    </row>
    <row r="26" spans="1:6" ht="30.95" customHeight="1" x14ac:dyDescent="0.35">
      <c r="A26" s="67" t="s">
        <v>46</v>
      </c>
      <c r="B26" s="68">
        <f>SUM(B19:B25)</f>
        <v>0</v>
      </c>
      <c r="C26" s="68">
        <f>SUM(C19:C25)</f>
        <v>0</v>
      </c>
      <c r="D26" s="69">
        <f>SUM(D19:D25)</f>
        <v>0</v>
      </c>
      <c r="E26" s="70">
        <f>SUM(E19:E25)</f>
        <v>0</v>
      </c>
    </row>
    <row r="27" spans="1:6" ht="30.95" customHeight="1" x14ac:dyDescent="0.35">
      <c r="A27" s="71" t="s">
        <v>47</v>
      </c>
      <c r="B27" s="63"/>
      <c r="C27" s="64"/>
      <c r="D27" s="59">
        <f>SUM('FSR1:FSR12'!C27)</f>
        <v>0</v>
      </c>
      <c r="E27" s="66">
        <f>+B27-D27</f>
        <v>0</v>
      </c>
      <c r="F27" s="61"/>
    </row>
    <row r="28" spans="1:6" ht="30.95" customHeight="1" thickBot="1" x14ac:dyDescent="0.4">
      <c r="A28" s="73" t="s">
        <v>48</v>
      </c>
      <c r="B28" s="74">
        <f>B26+B27</f>
        <v>0</v>
      </c>
      <c r="C28" s="75">
        <f>C26+C27</f>
        <v>0</v>
      </c>
      <c r="D28" s="76">
        <f>+D26+D27</f>
        <v>0</v>
      </c>
      <c r="E28" s="77">
        <f>+B28-D28</f>
        <v>0</v>
      </c>
    </row>
    <row r="29" spans="1:6" ht="30.95" customHeight="1" x14ac:dyDescent="0.35">
      <c r="A29" s="206" t="s">
        <v>49</v>
      </c>
      <c r="B29" s="78" t="s">
        <v>50</v>
      </c>
      <c r="C29" s="79"/>
      <c r="D29" s="59">
        <f>SUM('FSR1:FSR12'!C29)</f>
        <v>0</v>
      </c>
      <c r="E29" s="81"/>
    </row>
    <row r="30" spans="1:6" ht="30.95" customHeight="1" x14ac:dyDescent="0.35">
      <c r="A30" s="207"/>
      <c r="B30" s="82" t="s">
        <v>51</v>
      </c>
      <c r="C30" s="79"/>
      <c r="D30" s="59">
        <f>SUM('FSR1:FSR12'!C30)</f>
        <v>0</v>
      </c>
      <c r="E30" s="81"/>
    </row>
    <row r="31" spans="1:6" ht="30.95" customHeight="1" x14ac:dyDescent="0.35">
      <c r="A31" s="208"/>
      <c r="B31" s="84" t="s">
        <v>106</v>
      </c>
      <c r="C31" s="85"/>
      <c r="D31" s="126">
        <f>SUM('FSR1:FSR12'!C31)</f>
        <v>0</v>
      </c>
      <c r="E31" s="81"/>
    </row>
    <row r="32" spans="1:6" ht="30.95" customHeight="1" thickBot="1" x14ac:dyDescent="0.4">
      <c r="A32" s="209" t="s">
        <v>52</v>
      </c>
      <c r="B32" s="210"/>
      <c r="C32" s="87">
        <f>+C28-C29-C30-C31</f>
        <v>0</v>
      </c>
      <c r="D32" s="88">
        <f>D28-SUM(D29:D31)</f>
        <v>0</v>
      </c>
      <c r="E32" s="89"/>
    </row>
    <row r="33" spans="1:6" ht="24.95" customHeight="1" thickTop="1" x14ac:dyDescent="0.2">
      <c r="A33" s="211" t="s">
        <v>12</v>
      </c>
      <c r="B33" s="90" t="s">
        <v>53</v>
      </c>
      <c r="C33" s="91" t="s">
        <v>54</v>
      </c>
      <c r="D33" s="92" t="s">
        <v>55</v>
      </c>
      <c r="E33" s="93" t="s">
        <v>56</v>
      </c>
      <c r="F33" s="196"/>
    </row>
    <row r="34" spans="1:6" ht="30.95" customHeight="1" x14ac:dyDescent="0.35">
      <c r="A34" s="212"/>
      <c r="B34" s="127">
        <f>'FSR1'!B34</f>
        <v>0</v>
      </c>
      <c r="C34" s="95"/>
      <c r="D34" s="55">
        <f>SUM('FSR1:FSR12'!C34)</f>
        <v>0</v>
      </c>
      <c r="E34" s="56">
        <f>+B34-D34</f>
        <v>0</v>
      </c>
      <c r="F34" s="196"/>
    </row>
    <row r="35" spans="1:6" ht="30.95" customHeight="1" thickBot="1" x14ac:dyDescent="0.4">
      <c r="A35" s="197" t="s">
        <v>57</v>
      </c>
      <c r="B35" s="198"/>
      <c r="C35" s="97">
        <f>+C32-C34</f>
        <v>0</v>
      </c>
      <c r="D35" s="97">
        <f>+D32-D34</f>
        <v>0</v>
      </c>
      <c r="E35" s="81"/>
      <c r="F35" s="98"/>
    </row>
    <row r="36" spans="1:6" ht="30.95" customHeight="1" thickTop="1" thickBot="1" x14ac:dyDescent="0.4">
      <c r="A36" s="204" t="s">
        <v>58</v>
      </c>
      <c r="B36" s="205"/>
      <c r="C36" s="99"/>
      <c r="D36" s="100"/>
      <c r="E36" s="101"/>
    </row>
    <row r="37" spans="1:6" ht="30.95" customHeight="1" thickTop="1" x14ac:dyDescent="0.35">
      <c r="A37" s="102" t="s">
        <v>59</v>
      </c>
      <c r="B37" s="216"/>
      <c r="C37" s="217"/>
      <c r="D37" s="103" t="s">
        <v>60</v>
      </c>
      <c r="E37" s="104" t="s">
        <v>61</v>
      </c>
    </row>
    <row r="38" spans="1:6" ht="30.95" customHeight="1" x14ac:dyDescent="0.35">
      <c r="A38" s="105" t="s">
        <v>62</v>
      </c>
      <c r="B38" s="218"/>
      <c r="C38" s="219"/>
      <c r="D38" s="106"/>
      <c r="E38" s="107"/>
    </row>
    <row r="39" spans="1:6" ht="39.950000000000003" customHeight="1" x14ac:dyDescent="0.2">
      <c r="A39" s="108" t="s">
        <v>63</v>
      </c>
      <c r="B39" s="109" t="s">
        <v>83</v>
      </c>
      <c r="C39" s="110"/>
      <c r="D39" s="110"/>
      <c r="E39" s="111"/>
    </row>
    <row r="40" spans="1:6" ht="30.95" customHeight="1" x14ac:dyDescent="0.35">
      <c r="A40" s="220" t="s">
        <v>64</v>
      </c>
      <c r="B40" s="221"/>
      <c r="C40" s="222"/>
      <c r="D40" s="112" t="s">
        <v>60</v>
      </c>
      <c r="E40" s="113" t="s">
        <v>61</v>
      </c>
    </row>
    <row r="41" spans="1:6" ht="30.95" customHeight="1" x14ac:dyDescent="0.35">
      <c r="A41" s="223"/>
      <c r="B41" s="224"/>
      <c r="C41" s="225"/>
      <c r="D41" s="114"/>
      <c r="E41" s="115"/>
    </row>
    <row r="42" spans="1:6" ht="30.95" customHeight="1" thickBot="1" x14ac:dyDescent="0.4">
      <c r="A42" s="220" t="s">
        <v>65</v>
      </c>
      <c r="B42" s="221"/>
      <c r="C42" s="222"/>
      <c r="D42" s="116" t="s">
        <v>66</v>
      </c>
      <c r="E42" s="117"/>
    </row>
    <row r="43" spans="1:6" ht="30.95" customHeight="1" thickTop="1" x14ac:dyDescent="0.35">
      <c r="A43" s="199"/>
      <c r="B43" s="200"/>
      <c r="C43" s="201"/>
      <c r="D43" s="202" t="s">
        <v>67</v>
      </c>
      <c r="E43" s="203"/>
    </row>
    <row r="44" spans="1:6" ht="30.95" customHeight="1" thickBot="1" x14ac:dyDescent="0.4">
      <c r="A44" s="213"/>
      <c r="B44" s="214"/>
      <c r="C44" s="215"/>
      <c r="D44" s="118" t="s">
        <v>68</v>
      </c>
      <c r="E44" s="119"/>
    </row>
    <row r="45" spans="1:6" ht="13.5" customHeight="1" thickTop="1" x14ac:dyDescent="0.2">
      <c r="E45" s="120"/>
    </row>
    <row r="46" spans="1:6" ht="13.5" customHeight="1" x14ac:dyDescent="0.2">
      <c r="B46" s="61"/>
    </row>
  </sheetData>
  <mergeCells count="35">
    <mergeCell ref="A29:A31"/>
    <mergeCell ref="A32:B32"/>
    <mergeCell ref="A33:A34"/>
    <mergeCell ref="A44:C44"/>
    <mergeCell ref="B37:C37"/>
    <mergeCell ref="B38:C38"/>
    <mergeCell ref="A40:C40"/>
    <mergeCell ref="A41:C41"/>
    <mergeCell ref="A42:C42"/>
    <mergeCell ref="F33:F34"/>
    <mergeCell ref="A35:B35"/>
    <mergeCell ref="A43:C43"/>
    <mergeCell ref="D43:E43"/>
    <mergeCell ref="A36:B36"/>
    <mergeCell ref="B9:C9"/>
    <mergeCell ref="D9:E9"/>
    <mergeCell ref="B10:C10"/>
    <mergeCell ref="B11:C11"/>
    <mergeCell ref="B12:C12"/>
    <mergeCell ref="D12:E12"/>
    <mergeCell ref="B13:C13"/>
    <mergeCell ref="B14:C14"/>
    <mergeCell ref="B15:C15"/>
    <mergeCell ref="D15:E15"/>
    <mergeCell ref="A17:A18"/>
    <mergeCell ref="B17:B18"/>
    <mergeCell ref="C17:C18"/>
    <mergeCell ref="D17:D18"/>
    <mergeCell ref="E17:E18"/>
    <mergeCell ref="A1:E1"/>
    <mergeCell ref="A2:E2"/>
    <mergeCell ref="A3:E3"/>
    <mergeCell ref="B6:C6"/>
    <mergeCell ref="A7:A8"/>
    <mergeCell ref="B7:C8"/>
  </mergeCells>
  <printOptions horizontalCentered="1" verticalCentered="1"/>
  <pageMargins left="0" right="0" top="0" bottom="0.35" header="0" footer="0"/>
  <pageSetup scale="64" orientation="portrait" r:id="rId1"/>
  <headerFooter alignWithMargins="0">
    <oddFooter>&amp;RPrimary Health Care
FSR Form 269a
Revised 05/18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114300</xdr:colOff>
                    <xdr:row>14</xdr:row>
                    <xdr:rowOff>85725</xdr:rowOff>
                  </from>
                  <to>
                    <xdr:col>1</xdr:col>
                    <xdr:colOff>466725</xdr:colOff>
                    <xdr:row>14</xdr:row>
                    <xdr:rowOff>304800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2019300</xdr:colOff>
                    <xdr:row>14</xdr:row>
                    <xdr:rowOff>57150</xdr:rowOff>
                  </from>
                  <to>
                    <xdr:col>4</xdr:col>
                    <xdr:colOff>238125</xdr:colOff>
                    <xdr:row>14</xdr:row>
                    <xdr:rowOff>276225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4</xdr:col>
                    <xdr:colOff>1581150</xdr:colOff>
                    <xdr:row>14</xdr:row>
                    <xdr:rowOff>47625</xdr:rowOff>
                  </from>
                  <to>
                    <xdr:col>4</xdr:col>
                    <xdr:colOff>2190750</xdr:colOff>
                    <xdr:row>14</xdr:row>
                    <xdr:rowOff>276225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F46"/>
  <sheetViews>
    <sheetView showGridLines="0" zoomScale="85" workbookViewId="0">
      <selection activeCell="B29" sqref="B29"/>
    </sheetView>
  </sheetViews>
  <sheetFormatPr defaultColWidth="9.140625" defaultRowHeight="12.75" x14ac:dyDescent="0.2"/>
  <cols>
    <col min="1" max="1" width="30.7109375" style="23" customWidth="1"/>
    <col min="2" max="5" width="33" style="23" customWidth="1"/>
    <col min="6" max="16384" width="9.140625" style="23"/>
  </cols>
  <sheetData>
    <row r="1" spans="1:5" s="121" customFormat="1" ht="26.1" customHeight="1" thickTop="1" x14ac:dyDescent="0.35">
      <c r="A1" s="157" t="s">
        <v>14</v>
      </c>
      <c r="B1" s="158"/>
      <c r="C1" s="158"/>
      <c r="D1" s="158"/>
      <c r="E1" s="159"/>
    </row>
    <row r="2" spans="1:5" s="121" customFormat="1" ht="26.25" customHeight="1" x14ac:dyDescent="0.2">
      <c r="A2" s="160" t="s">
        <v>15</v>
      </c>
      <c r="B2" s="161"/>
      <c r="C2" s="161"/>
      <c r="D2" s="161"/>
      <c r="E2" s="162"/>
    </row>
    <row r="3" spans="1:5" s="121" customFormat="1" ht="24.75" customHeight="1" x14ac:dyDescent="0.2">
      <c r="A3" s="163" t="s">
        <v>16</v>
      </c>
      <c r="B3" s="164"/>
      <c r="C3" s="164"/>
      <c r="D3" s="164"/>
      <c r="E3" s="165"/>
    </row>
    <row r="4" spans="1:5" ht="15.75" customHeight="1" x14ac:dyDescent="0.25">
      <c r="A4" s="24" t="s">
        <v>17</v>
      </c>
      <c r="B4" s="25"/>
      <c r="C4" s="26" t="s">
        <v>80</v>
      </c>
      <c r="D4" s="25"/>
      <c r="E4" s="27"/>
    </row>
    <row r="5" spans="1:5" ht="16.5" customHeight="1" thickBot="1" x14ac:dyDescent="0.35">
      <c r="A5" s="28" t="s">
        <v>18</v>
      </c>
      <c r="B5" s="29"/>
      <c r="C5" s="122"/>
      <c r="D5" s="31"/>
      <c r="E5" s="32"/>
    </row>
    <row r="6" spans="1:5" ht="41.1" customHeight="1" thickTop="1" x14ac:dyDescent="0.2">
      <c r="A6" s="33" t="s">
        <v>19</v>
      </c>
      <c r="B6" s="166"/>
      <c r="C6" s="167"/>
      <c r="D6" s="34" t="s">
        <v>20</v>
      </c>
      <c r="E6" s="35"/>
    </row>
    <row r="7" spans="1:5" ht="20.45" customHeight="1" x14ac:dyDescent="0.2">
      <c r="A7" s="168" t="s">
        <v>21</v>
      </c>
      <c r="B7" s="170"/>
      <c r="C7" s="171"/>
      <c r="D7" s="36" t="s">
        <v>22</v>
      </c>
      <c r="E7" s="37"/>
    </row>
    <row r="8" spans="1:5" ht="20.45" customHeight="1" thickBot="1" x14ac:dyDescent="0.25">
      <c r="A8" s="169"/>
      <c r="B8" s="172"/>
      <c r="C8" s="173"/>
      <c r="D8" s="38" t="s">
        <v>23</v>
      </c>
      <c r="E8" s="131"/>
    </row>
    <row r="9" spans="1:5" ht="30" customHeight="1" x14ac:dyDescent="0.35">
      <c r="A9" s="33" t="s">
        <v>24</v>
      </c>
      <c r="B9" s="188"/>
      <c r="C9" s="189"/>
      <c r="D9" s="190" t="s">
        <v>25</v>
      </c>
      <c r="E9" s="191"/>
    </row>
    <row r="10" spans="1:5" ht="27.95" customHeight="1" x14ac:dyDescent="0.2">
      <c r="A10" s="33" t="s">
        <v>24</v>
      </c>
      <c r="B10" s="188"/>
      <c r="C10" s="189"/>
      <c r="D10" s="40" t="s">
        <v>26</v>
      </c>
      <c r="E10" s="41" t="s">
        <v>27</v>
      </c>
    </row>
    <row r="11" spans="1:5" ht="30" customHeight="1" thickBot="1" x14ac:dyDescent="0.25">
      <c r="A11" s="33" t="s">
        <v>28</v>
      </c>
      <c r="B11" s="192"/>
      <c r="C11" s="193"/>
      <c r="D11" s="42"/>
      <c r="E11" s="128"/>
    </row>
    <row r="12" spans="1:5" ht="30" customHeight="1" x14ac:dyDescent="0.35">
      <c r="A12" s="33" t="s">
        <v>29</v>
      </c>
      <c r="B12" s="174"/>
      <c r="C12" s="175"/>
      <c r="D12" s="194" t="s">
        <v>30</v>
      </c>
      <c r="E12" s="195"/>
    </row>
    <row r="13" spans="1:5" ht="27.95" customHeight="1" x14ac:dyDescent="0.2">
      <c r="A13" s="33" t="s">
        <v>31</v>
      </c>
      <c r="B13" s="174"/>
      <c r="C13" s="175"/>
      <c r="D13" s="40" t="s">
        <v>26</v>
      </c>
      <c r="E13" s="41" t="s">
        <v>27</v>
      </c>
    </row>
    <row r="14" spans="1:5" ht="30" customHeight="1" x14ac:dyDescent="0.2">
      <c r="A14" s="125"/>
      <c r="B14" s="234"/>
      <c r="C14" s="235"/>
      <c r="D14" s="129"/>
      <c r="E14" s="130"/>
    </row>
    <row r="15" spans="1:5" ht="24.95" customHeight="1" thickBot="1" x14ac:dyDescent="0.4">
      <c r="A15" s="47" t="s">
        <v>32</v>
      </c>
      <c r="B15" s="178"/>
      <c r="C15" s="179"/>
      <c r="D15" s="180" t="s">
        <v>33</v>
      </c>
      <c r="E15" s="181"/>
    </row>
    <row r="16" spans="1:5" ht="16.5" customHeight="1" thickTop="1" x14ac:dyDescent="0.25">
      <c r="A16" s="48">
        <v>1</v>
      </c>
      <c r="B16" s="49">
        <v>2</v>
      </c>
      <c r="C16" s="49">
        <v>3</v>
      </c>
      <c r="D16" s="50">
        <v>4</v>
      </c>
      <c r="E16" s="51">
        <v>5</v>
      </c>
    </row>
    <row r="17" spans="1:6" ht="18.75" customHeight="1" x14ac:dyDescent="0.2">
      <c r="A17" s="182" t="s">
        <v>34</v>
      </c>
      <c r="B17" s="184" t="s">
        <v>35</v>
      </c>
      <c r="C17" s="184" t="s">
        <v>36</v>
      </c>
      <c r="D17" s="184" t="s">
        <v>37</v>
      </c>
      <c r="E17" s="186" t="s">
        <v>38</v>
      </c>
    </row>
    <row r="18" spans="1:6" ht="18.75" customHeight="1" thickBot="1" x14ac:dyDescent="0.25">
      <c r="A18" s="183"/>
      <c r="B18" s="185"/>
      <c r="C18" s="185"/>
      <c r="D18" s="185"/>
      <c r="E18" s="187"/>
    </row>
    <row r="19" spans="1:6" ht="30.95" customHeight="1" thickTop="1" x14ac:dyDescent="0.35">
      <c r="A19" s="52" t="s">
        <v>39</v>
      </c>
      <c r="B19" s="132"/>
      <c r="C19" s="54"/>
      <c r="D19" s="133"/>
      <c r="E19" s="134"/>
    </row>
    <row r="20" spans="1:6" ht="30.95" customHeight="1" x14ac:dyDescent="0.35">
      <c r="A20" s="52" t="s">
        <v>40</v>
      </c>
      <c r="B20" s="135"/>
      <c r="C20" s="58"/>
      <c r="D20" s="136"/>
      <c r="E20" s="137"/>
    </row>
    <row r="21" spans="1:6" ht="30.95" customHeight="1" x14ac:dyDescent="0.35">
      <c r="A21" s="52" t="s">
        <v>41</v>
      </c>
      <c r="B21" s="135"/>
      <c r="C21" s="58"/>
      <c r="D21" s="136"/>
      <c r="E21" s="137"/>
    </row>
    <row r="22" spans="1:6" ht="30.95" customHeight="1" x14ac:dyDescent="0.35">
      <c r="A22" s="52" t="s">
        <v>42</v>
      </c>
      <c r="B22" s="135"/>
      <c r="C22" s="58"/>
      <c r="D22" s="136"/>
      <c r="E22" s="137"/>
      <c r="F22" s="61"/>
    </row>
    <row r="23" spans="1:6" ht="30.95" customHeight="1" x14ac:dyDescent="0.35">
      <c r="A23" s="52" t="s">
        <v>43</v>
      </c>
      <c r="B23" s="135"/>
      <c r="C23" s="58"/>
      <c r="D23" s="136"/>
      <c r="E23" s="137"/>
    </row>
    <row r="24" spans="1:6" ht="30.95" customHeight="1" x14ac:dyDescent="0.35">
      <c r="A24" s="52" t="s">
        <v>44</v>
      </c>
      <c r="B24" s="135"/>
      <c r="C24" s="58"/>
      <c r="D24" s="136"/>
      <c r="E24" s="137"/>
    </row>
    <row r="25" spans="1:6" ht="30.95" customHeight="1" x14ac:dyDescent="0.35">
      <c r="A25" s="62" t="s">
        <v>45</v>
      </c>
      <c r="B25" s="138"/>
      <c r="C25" s="64"/>
      <c r="D25" s="139"/>
      <c r="E25" s="140"/>
    </row>
    <row r="26" spans="1:6" ht="30.95" customHeight="1" x14ac:dyDescent="0.35">
      <c r="A26" s="67" t="s">
        <v>46</v>
      </c>
      <c r="B26" s="141"/>
      <c r="C26" s="141"/>
      <c r="D26" s="142"/>
      <c r="E26" s="143"/>
    </row>
    <row r="27" spans="1:6" ht="30.95" customHeight="1" x14ac:dyDescent="0.35">
      <c r="A27" s="71" t="s">
        <v>47</v>
      </c>
      <c r="B27" s="138"/>
      <c r="C27" s="64"/>
      <c r="D27" s="144"/>
      <c r="E27" s="140"/>
      <c r="F27" s="61"/>
    </row>
    <row r="28" spans="1:6" ht="30.95" customHeight="1" thickBot="1" x14ac:dyDescent="0.4">
      <c r="A28" s="73" t="s">
        <v>48</v>
      </c>
      <c r="B28" s="145"/>
      <c r="C28" s="146"/>
      <c r="D28" s="147"/>
      <c r="E28" s="148"/>
    </row>
    <row r="29" spans="1:6" ht="30.95" customHeight="1" x14ac:dyDescent="0.35">
      <c r="A29" s="244" t="s">
        <v>49</v>
      </c>
      <c r="B29" s="149" t="s">
        <v>50</v>
      </c>
      <c r="C29" s="79"/>
      <c r="D29" s="79"/>
      <c r="E29" s="81"/>
    </row>
    <row r="30" spans="1:6" ht="30.95" customHeight="1" x14ac:dyDescent="0.35">
      <c r="A30" s="207"/>
      <c r="B30" s="82" t="s">
        <v>51</v>
      </c>
      <c r="C30" s="79"/>
      <c r="D30" s="150"/>
      <c r="E30" s="81"/>
    </row>
    <row r="31" spans="1:6" ht="30.95" customHeight="1" x14ac:dyDescent="0.35">
      <c r="A31" s="208"/>
      <c r="B31" s="84" t="s">
        <v>106</v>
      </c>
      <c r="C31" s="85"/>
      <c r="D31" s="85"/>
      <c r="E31" s="81"/>
    </row>
    <row r="32" spans="1:6" ht="30.95" customHeight="1" thickBot="1" x14ac:dyDescent="0.4">
      <c r="A32" s="209" t="s">
        <v>52</v>
      </c>
      <c r="B32" s="210"/>
      <c r="C32" s="151"/>
      <c r="D32" s="152"/>
      <c r="E32" s="89"/>
    </row>
    <row r="33" spans="1:6" ht="24.95" customHeight="1" thickTop="1" x14ac:dyDescent="0.2">
      <c r="A33" s="211" t="s">
        <v>12</v>
      </c>
      <c r="B33" s="90" t="s">
        <v>53</v>
      </c>
      <c r="C33" s="91" t="s">
        <v>54</v>
      </c>
      <c r="D33" s="92" t="s">
        <v>55</v>
      </c>
      <c r="E33" s="93" t="s">
        <v>56</v>
      </c>
      <c r="F33" s="196"/>
    </row>
    <row r="34" spans="1:6" ht="30.95" customHeight="1" x14ac:dyDescent="0.35">
      <c r="A34" s="212"/>
      <c r="B34" s="94"/>
      <c r="C34" s="95"/>
      <c r="D34" s="153"/>
      <c r="E34" s="134"/>
      <c r="F34" s="196"/>
    </row>
    <row r="35" spans="1:6" ht="30.95" customHeight="1" thickBot="1" x14ac:dyDescent="0.4">
      <c r="A35" s="197" t="s">
        <v>57</v>
      </c>
      <c r="B35" s="198"/>
      <c r="C35" s="154"/>
      <c r="D35" s="154"/>
      <c r="E35" s="81"/>
      <c r="F35" s="98"/>
    </row>
    <row r="36" spans="1:6" ht="30.95" customHeight="1" thickTop="1" thickBot="1" x14ac:dyDescent="0.4">
      <c r="A36" s="204" t="s">
        <v>58</v>
      </c>
      <c r="B36" s="205"/>
      <c r="C36" s="99"/>
      <c r="D36" s="100"/>
      <c r="E36" s="101"/>
    </row>
    <row r="37" spans="1:6" ht="30.95" customHeight="1" thickTop="1" x14ac:dyDescent="0.35">
      <c r="A37" s="102" t="s">
        <v>59</v>
      </c>
      <c r="B37" s="216"/>
      <c r="C37" s="217"/>
      <c r="D37" s="103" t="s">
        <v>60</v>
      </c>
      <c r="E37" s="104" t="s">
        <v>61</v>
      </c>
    </row>
    <row r="38" spans="1:6" ht="30.95" customHeight="1" x14ac:dyDescent="0.35">
      <c r="A38" s="105" t="s">
        <v>62</v>
      </c>
      <c r="B38" s="218"/>
      <c r="C38" s="219"/>
      <c r="D38" s="106"/>
      <c r="E38" s="107"/>
    </row>
    <row r="39" spans="1:6" ht="39.950000000000003" customHeight="1" x14ac:dyDescent="0.2">
      <c r="A39" s="108" t="s">
        <v>63</v>
      </c>
      <c r="B39" s="109" t="s">
        <v>83</v>
      </c>
      <c r="C39" s="110"/>
      <c r="D39" s="110"/>
      <c r="E39" s="111"/>
    </row>
    <row r="40" spans="1:6" ht="30.95" customHeight="1" x14ac:dyDescent="0.35">
      <c r="A40" s="220" t="s">
        <v>64</v>
      </c>
      <c r="B40" s="221"/>
      <c r="C40" s="222"/>
      <c r="D40" s="112" t="s">
        <v>60</v>
      </c>
      <c r="E40" s="113" t="s">
        <v>61</v>
      </c>
    </row>
    <row r="41" spans="1:6" ht="30.95" customHeight="1" x14ac:dyDescent="0.35">
      <c r="A41" s="223"/>
      <c r="B41" s="224"/>
      <c r="C41" s="225"/>
      <c r="D41" s="114"/>
      <c r="E41" s="115"/>
    </row>
    <row r="42" spans="1:6" ht="30.95" customHeight="1" thickBot="1" x14ac:dyDescent="0.4">
      <c r="A42" s="220" t="s">
        <v>65</v>
      </c>
      <c r="B42" s="221"/>
      <c r="C42" s="222"/>
      <c r="D42" s="116" t="s">
        <v>66</v>
      </c>
      <c r="E42" s="117"/>
    </row>
    <row r="43" spans="1:6" ht="30.95" customHeight="1" thickTop="1" x14ac:dyDescent="0.35">
      <c r="A43" s="199"/>
      <c r="B43" s="200"/>
      <c r="C43" s="201"/>
      <c r="D43" s="202" t="s">
        <v>67</v>
      </c>
      <c r="E43" s="203"/>
    </row>
    <row r="44" spans="1:6" ht="30.95" customHeight="1" thickBot="1" x14ac:dyDescent="0.4">
      <c r="A44" s="213"/>
      <c r="B44" s="214"/>
      <c r="C44" s="215"/>
      <c r="D44" s="118" t="s">
        <v>68</v>
      </c>
      <c r="E44" s="119"/>
    </row>
    <row r="45" spans="1:6" ht="13.5" customHeight="1" thickTop="1" x14ac:dyDescent="0.2">
      <c r="E45" s="120"/>
    </row>
    <row r="46" spans="1:6" ht="13.5" customHeight="1" x14ac:dyDescent="0.2">
      <c r="B46" s="61"/>
    </row>
  </sheetData>
  <mergeCells count="35">
    <mergeCell ref="A29:A31"/>
    <mergeCell ref="A32:B32"/>
    <mergeCell ref="A33:A34"/>
    <mergeCell ref="A44:C44"/>
    <mergeCell ref="B37:C37"/>
    <mergeCell ref="B38:C38"/>
    <mergeCell ref="A40:C40"/>
    <mergeCell ref="A41:C41"/>
    <mergeCell ref="A42:C42"/>
    <mergeCell ref="F33:F34"/>
    <mergeCell ref="A35:B35"/>
    <mergeCell ref="A43:C43"/>
    <mergeCell ref="D43:E43"/>
    <mergeCell ref="A36:B36"/>
    <mergeCell ref="B9:C9"/>
    <mergeCell ref="D9:E9"/>
    <mergeCell ref="B10:C10"/>
    <mergeCell ref="B11:C11"/>
    <mergeCell ref="B12:C12"/>
    <mergeCell ref="D12:E12"/>
    <mergeCell ref="B13:C13"/>
    <mergeCell ref="B14:C14"/>
    <mergeCell ref="B15:C15"/>
    <mergeCell ref="D15:E15"/>
    <mergeCell ref="A17:A18"/>
    <mergeCell ref="B17:B18"/>
    <mergeCell ref="C17:C18"/>
    <mergeCell ref="D17:D18"/>
    <mergeCell ref="E17:E18"/>
    <mergeCell ref="A1:E1"/>
    <mergeCell ref="A2:E2"/>
    <mergeCell ref="A3:E3"/>
    <mergeCell ref="B6:C6"/>
    <mergeCell ref="A7:A8"/>
    <mergeCell ref="B7:C8"/>
  </mergeCells>
  <printOptions horizontalCentered="1" verticalCentered="1"/>
  <pageMargins left="0" right="0" top="0" bottom="0.35" header="0" footer="0"/>
  <pageSetup scale="64" orientation="portrait" r:id="rId1"/>
  <headerFooter alignWithMargins="0">
    <oddFooter>&amp;RPrimary Health Care
FSR Form 269a
Revised 05/18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ltText="Check if final Report">
                <anchor moveWithCells="1">
                  <from>
                    <xdr:col>1</xdr:col>
                    <xdr:colOff>114300</xdr:colOff>
                    <xdr:row>14</xdr:row>
                    <xdr:rowOff>85725</xdr:rowOff>
                  </from>
                  <to>
                    <xdr:col>1</xdr:col>
                    <xdr:colOff>466725</xdr:colOff>
                    <xdr:row>14</xdr:row>
                    <xdr:rowOff>304800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2019300</xdr:colOff>
                    <xdr:row>14</xdr:row>
                    <xdr:rowOff>57150</xdr:rowOff>
                  </from>
                  <to>
                    <xdr:col>4</xdr:col>
                    <xdr:colOff>238125</xdr:colOff>
                    <xdr:row>14</xdr:row>
                    <xdr:rowOff>276225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1581150</xdr:colOff>
                    <xdr:row>14</xdr:row>
                    <xdr:rowOff>47625</xdr:rowOff>
                  </from>
                  <to>
                    <xdr:col>5</xdr:col>
                    <xdr:colOff>0</xdr:colOff>
                    <xdr:row>14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39"/>
  <sheetViews>
    <sheetView topLeftCell="A25" workbookViewId="0">
      <selection activeCell="B38" sqref="B38"/>
    </sheetView>
  </sheetViews>
  <sheetFormatPr defaultColWidth="9.140625" defaultRowHeight="12.75" x14ac:dyDescent="0.2"/>
  <cols>
    <col min="1" max="1" width="2" style="2" customWidth="1"/>
    <col min="2" max="2" width="132.28515625" style="2" customWidth="1"/>
    <col min="3" max="16384" width="9.140625" style="2"/>
  </cols>
  <sheetData>
    <row r="1" spans="1:2" ht="22.5" customHeight="1" x14ac:dyDescent="0.2">
      <c r="A1" s="1"/>
      <c r="B1" s="12" t="s">
        <v>9</v>
      </c>
    </row>
    <row r="2" spans="1:2" x14ac:dyDescent="0.2">
      <c r="A2" s="1"/>
      <c r="B2" s="3" t="s">
        <v>85</v>
      </c>
    </row>
    <row r="3" spans="1:2" ht="21" x14ac:dyDescent="0.2">
      <c r="A3" s="1"/>
      <c r="B3" s="3" t="s">
        <v>86</v>
      </c>
    </row>
    <row r="4" spans="1:2" ht="13.5" customHeight="1" x14ac:dyDescent="0.2">
      <c r="A4" s="1"/>
      <c r="B4" s="3" t="s">
        <v>87</v>
      </c>
    </row>
    <row r="5" spans="1:2" x14ac:dyDescent="0.2">
      <c r="A5" s="1"/>
      <c r="B5" s="3" t="s">
        <v>88</v>
      </c>
    </row>
    <row r="6" spans="1:2" x14ac:dyDescent="0.2">
      <c r="A6" s="1"/>
      <c r="B6" s="3" t="s">
        <v>89</v>
      </c>
    </row>
    <row r="7" spans="1:2" x14ac:dyDescent="0.2">
      <c r="A7" s="1"/>
      <c r="B7" s="3" t="s">
        <v>69</v>
      </c>
    </row>
    <row r="8" spans="1:2" ht="21" x14ac:dyDescent="0.2">
      <c r="A8" s="1"/>
      <c r="B8" s="3" t="s">
        <v>70</v>
      </c>
    </row>
    <row r="9" spans="1:2" ht="24" customHeight="1" x14ac:dyDescent="0.2">
      <c r="A9" s="1"/>
      <c r="B9" s="3" t="s">
        <v>90</v>
      </c>
    </row>
    <row r="10" spans="1:2" x14ac:dyDescent="0.2">
      <c r="A10" s="1"/>
      <c r="B10" s="3" t="s">
        <v>91</v>
      </c>
    </row>
    <row r="11" spans="1:2" ht="42.75" customHeight="1" x14ac:dyDescent="0.2">
      <c r="A11" s="1"/>
      <c r="B11" s="3" t="s">
        <v>92</v>
      </c>
    </row>
    <row r="12" spans="1:2" ht="24" customHeight="1" x14ac:dyDescent="0.2">
      <c r="A12" s="1"/>
      <c r="B12" s="3" t="s">
        <v>93</v>
      </c>
    </row>
    <row r="13" spans="1:2" ht="15.75" customHeight="1" x14ac:dyDescent="0.2">
      <c r="A13" s="1"/>
      <c r="B13" s="3" t="s">
        <v>10</v>
      </c>
    </row>
    <row r="14" spans="1:2" ht="23.25" customHeight="1" x14ac:dyDescent="0.2">
      <c r="A14" s="1"/>
      <c r="B14" s="3" t="s">
        <v>94</v>
      </c>
    </row>
    <row r="15" spans="1:2" ht="42.75" customHeight="1" x14ac:dyDescent="0.2">
      <c r="A15" s="1"/>
      <c r="B15" s="4" t="s">
        <v>71</v>
      </c>
    </row>
    <row r="16" spans="1:2" ht="52.5" x14ac:dyDescent="0.2">
      <c r="A16" s="1"/>
      <c r="B16" s="3" t="s">
        <v>72</v>
      </c>
    </row>
    <row r="17" spans="1:2" ht="31.5" x14ac:dyDescent="0.2">
      <c r="A17" s="1"/>
      <c r="B17" s="3" t="s">
        <v>73</v>
      </c>
    </row>
    <row r="18" spans="1:2" x14ac:dyDescent="0.2">
      <c r="A18" s="1"/>
      <c r="B18" s="5" t="s">
        <v>11</v>
      </c>
    </row>
    <row r="19" spans="1:2" x14ac:dyDescent="0.2">
      <c r="A19" s="1"/>
      <c r="B19" s="5" t="s">
        <v>95</v>
      </c>
    </row>
    <row r="20" spans="1:2" ht="21" x14ac:dyDescent="0.2">
      <c r="A20" s="1"/>
      <c r="B20" s="5" t="s">
        <v>74</v>
      </c>
    </row>
    <row r="21" spans="1:2" ht="25.5" customHeight="1" x14ac:dyDescent="0.2">
      <c r="A21" s="1"/>
      <c r="B21" s="6" t="s">
        <v>75</v>
      </c>
    </row>
    <row r="22" spans="1:2" x14ac:dyDescent="0.2">
      <c r="A22" s="1"/>
      <c r="B22" s="5" t="s">
        <v>76</v>
      </c>
    </row>
    <row r="23" spans="1:2" ht="23.25" customHeight="1" x14ac:dyDescent="0.2">
      <c r="A23" s="1"/>
      <c r="B23" s="5" t="s">
        <v>77</v>
      </c>
    </row>
    <row r="24" spans="1:2" ht="33.75" customHeight="1" x14ac:dyDescent="0.2">
      <c r="A24" s="1"/>
      <c r="B24" s="6" t="s">
        <v>96</v>
      </c>
    </row>
    <row r="25" spans="1:2" x14ac:dyDescent="0.2">
      <c r="A25" s="1"/>
      <c r="B25" s="5" t="s">
        <v>97</v>
      </c>
    </row>
    <row r="26" spans="1:2" ht="21" x14ac:dyDescent="0.2">
      <c r="A26" s="1"/>
      <c r="B26" s="5" t="s">
        <v>98</v>
      </c>
    </row>
    <row r="27" spans="1:2" ht="21" x14ac:dyDescent="0.2">
      <c r="A27" s="1"/>
      <c r="B27" s="7" t="s">
        <v>99</v>
      </c>
    </row>
    <row r="28" spans="1:2" x14ac:dyDescent="0.2">
      <c r="A28" s="1"/>
      <c r="B28" s="5" t="s">
        <v>12</v>
      </c>
    </row>
    <row r="29" spans="1:2" x14ac:dyDescent="0.2">
      <c r="A29" s="1"/>
      <c r="B29" s="5" t="s">
        <v>100</v>
      </c>
    </row>
    <row r="30" spans="1:2" ht="21" x14ac:dyDescent="0.2">
      <c r="A30" s="1"/>
      <c r="B30" s="5" t="s">
        <v>78</v>
      </c>
    </row>
    <row r="31" spans="1:2" ht="21" x14ac:dyDescent="0.2">
      <c r="A31" s="1"/>
      <c r="B31" s="5" t="s">
        <v>79</v>
      </c>
    </row>
    <row r="32" spans="1:2" ht="21" x14ac:dyDescent="0.2">
      <c r="A32" s="1"/>
      <c r="B32" s="7" t="s">
        <v>101</v>
      </c>
    </row>
    <row r="33" spans="1:2" x14ac:dyDescent="0.2">
      <c r="A33" s="1"/>
      <c r="B33" s="5" t="s">
        <v>13</v>
      </c>
    </row>
    <row r="34" spans="1:2" x14ac:dyDescent="0.2">
      <c r="A34" s="1"/>
      <c r="B34" s="5" t="s">
        <v>102</v>
      </c>
    </row>
    <row r="35" spans="1:2" x14ac:dyDescent="0.2">
      <c r="A35" s="1"/>
      <c r="B35" s="7" t="s">
        <v>103</v>
      </c>
    </row>
    <row r="36" spans="1:2" ht="15.75" customHeight="1" thickBot="1" x14ac:dyDescent="0.25">
      <c r="A36" s="1"/>
      <c r="B36" s="8" t="s">
        <v>104</v>
      </c>
    </row>
    <row r="37" spans="1:2" ht="17.25" customHeight="1" x14ac:dyDescent="0.2">
      <c r="A37" s="1"/>
      <c r="B37" s="9" t="s">
        <v>81</v>
      </c>
    </row>
    <row r="38" spans="1:2" ht="24" customHeight="1" x14ac:dyDescent="0.2">
      <c r="A38" s="1"/>
      <c r="B38" s="10" t="s">
        <v>107</v>
      </c>
    </row>
    <row r="39" spans="1:2" x14ac:dyDescent="0.2">
      <c r="B39" s="11" t="s">
        <v>83</v>
      </c>
    </row>
  </sheetData>
  <printOptions horizontalCentered="1" verticalCentered="1"/>
  <pageMargins left="0" right="0" top="0" bottom="0.35" header="0" footer="0"/>
  <pageSetup scale="97" orientation="portrait" r:id="rId1"/>
  <headerFooter alignWithMargins="0">
    <oddFooter>&amp;RPrimary Health Care
FSR Form 269a
Revised 05/18</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F46"/>
  <sheetViews>
    <sheetView showGridLines="0" tabSelected="1" zoomScale="75" zoomScaleNormal="75" workbookViewId="0">
      <selection sqref="A1:E1"/>
    </sheetView>
  </sheetViews>
  <sheetFormatPr defaultColWidth="9.140625" defaultRowHeight="12.75" x14ac:dyDescent="0.2"/>
  <cols>
    <col min="1" max="1" width="30.7109375" style="23" customWidth="1"/>
    <col min="2" max="5" width="33" style="23" customWidth="1"/>
    <col min="6" max="16384" width="9.140625" style="23"/>
  </cols>
  <sheetData>
    <row r="1" spans="1:5" s="121" customFormat="1" ht="26.1" customHeight="1" thickTop="1" x14ac:dyDescent="0.35">
      <c r="A1" s="157" t="s">
        <v>14</v>
      </c>
      <c r="B1" s="158"/>
      <c r="C1" s="158"/>
      <c r="D1" s="158"/>
      <c r="E1" s="159"/>
    </row>
    <row r="2" spans="1:5" s="121" customFormat="1" ht="26.25" customHeight="1" x14ac:dyDescent="0.2">
      <c r="A2" s="160" t="s">
        <v>15</v>
      </c>
      <c r="B2" s="161"/>
      <c r="C2" s="161"/>
      <c r="D2" s="161"/>
      <c r="E2" s="162"/>
    </row>
    <row r="3" spans="1:5" s="121" customFormat="1" ht="24.75" customHeight="1" x14ac:dyDescent="0.2">
      <c r="A3" s="163" t="s">
        <v>16</v>
      </c>
      <c r="B3" s="164"/>
      <c r="C3" s="164"/>
      <c r="D3" s="164"/>
      <c r="E3" s="165"/>
    </row>
    <row r="4" spans="1:5" ht="15.75" customHeight="1" x14ac:dyDescent="0.25">
      <c r="A4" s="24" t="s">
        <v>17</v>
      </c>
      <c r="B4" s="25"/>
      <c r="C4" s="26" t="s">
        <v>80</v>
      </c>
      <c r="D4" s="25"/>
      <c r="E4" s="27"/>
    </row>
    <row r="5" spans="1:5" ht="16.5" customHeight="1" thickBot="1" x14ac:dyDescent="0.35">
      <c r="A5" s="28" t="s">
        <v>18</v>
      </c>
      <c r="B5" s="29"/>
      <c r="C5" s="30"/>
      <c r="D5" s="31"/>
      <c r="E5" s="32"/>
    </row>
    <row r="6" spans="1:5" ht="41.1" customHeight="1" thickTop="1" x14ac:dyDescent="0.2">
      <c r="A6" s="33" t="s">
        <v>19</v>
      </c>
      <c r="B6" s="166"/>
      <c r="C6" s="167"/>
      <c r="D6" s="34" t="s">
        <v>20</v>
      </c>
      <c r="E6" s="35"/>
    </row>
    <row r="7" spans="1:5" ht="20.45" customHeight="1" x14ac:dyDescent="0.2">
      <c r="A7" s="168" t="s">
        <v>21</v>
      </c>
      <c r="B7" s="170"/>
      <c r="C7" s="171"/>
      <c r="D7" s="36" t="s">
        <v>22</v>
      </c>
      <c r="E7" s="37"/>
    </row>
    <row r="8" spans="1:5" ht="20.45" customHeight="1" thickBot="1" x14ac:dyDescent="0.25">
      <c r="A8" s="169"/>
      <c r="B8" s="172"/>
      <c r="C8" s="173"/>
      <c r="D8" s="38" t="s">
        <v>23</v>
      </c>
      <c r="E8" s="39"/>
    </row>
    <row r="9" spans="1:5" ht="30" customHeight="1" x14ac:dyDescent="0.35">
      <c r="A9" s="33" t="s">
        <v>24</v>
      </c>
      <c r="B9" s="188"/>
      <c r="C9" s="189"/>
      <c r="D9" s="190" t="s">
        <v>25</v>
      </c>
      <c r="E9" s="191"/>
    </row>
    <row r="10" spans="1:5" ht="27.95" customHeight="1" x14ac:dyDescent="0.2">
      <c r="A10" s="33" t="s">
        <v>24</v>
      </c>
      <c r="B10" s="188"/>
      <c r="C10" s="189"/>
      <c r="D10" s="40" t="s">
        <v>26</v>
      </c>
      <c r="E10" s="41" t="s">
        <v>27</v>
      </c>
    </row>
    <row r="11" spans="1:5" ht="30" customHeight="1" thickBot="1" x14ac:dyDescent="0.25">
      <c r="A11" s="33" t="s">
        <v>28</v>
      </c>
      <c r="B11" s="192"/>
      <c r="C11" s="193"/>
      <c r="D11" s="42"/>
      <c r="E11" s="43"/>
    </row>
    <row r="12" spans="1:5" ht="30" customHeight="1" x14ac:dyDescent="0.35">
      <c r="A12" s="33" t="s">
        <v>29</v>
      </c>
      <c r="B12" s="174"/>
      <c r="C12" s="175"/>
      <c r="D12" s="194" t="s">
        <v>30</v>
      </c>
      <c r="E12" s="195"/>
    </row>
    <row r="13" spans="1:5" ht="27.95" customHeight="1" x14ac:dyDescent="0.2">
      <c r="A13" s="33" t="s">
        <v>31</v>
      </c>
      <c r="B13" s="174"/>
      <c r="C13" s="175"/>
      <c r="D13" s="40" t="s">
        <v>26</v>
      </c>
      <c r="E13" s="41" t="s">
        <v>27</v>
      </c>
    </row>
    <row r="14" spans="1:5" ht="30" customHeight="1" x14ac:dyDescent="0.2">
      <c r="A14" s="44"/>
      <c r="B14" s="176"/>
      <c r="C14" s="177"/>
      <c r="D14" s="45"/>
      <c r="E14" s="46"/>
    </row>
    <row r="15" spans="1:5" ht="24.95" customHeight="1" thickBot="1" x14ac:dyDescent="0.4">
      <c r="A15" s="47" t="s">
        <v>32</v>
      </c>
      <c r="B15" s="178"/>
      <c r="C15" s="179"/>
      <c r="D15" s="180" t="s">
        <v>33</v>
      </c>
      <c r="E15" s="181"/>
    </row>
    <row r="16" spans="1:5" ht="16.5" customHeight="1" thickTop="1" x14ac:dyDescent="0.25">
      <c r="A16" s="48">
        <v>1</v>
      </c>
      <c r="B16" s="49">
        <v>2</v>
      </c>
      <c r="C16" s="49">
        <v>3</v>
      </c>
      <c r="D16" s="50">
        <v>4</v>
      </c>
      <c r="E16" s="51">
        <v>5</v>
      </c>
    </row>
    <row r="17" spans="1:6" ht="18.75" customHeight="1" x14ac:dyDescent="0.2">
      <c r="A17" s="182" t="s">
        <v>34</v>
      </c>
      <c r="B17" s="184" t="s">
        <v>35</v>
      </c>
      <c r="C17" s="184" t="s">
        <v>36</v>
      </c>
      <c r="D17" s="184" t="s">
        <v>37</v>
      </c>
      <c r="E17" s="186" t="s">
        <v>38</v>
      </c>
    </row>
    <row r="18" spans="1:6" ht="18.75" customHeight="1" thickBot="1" x14ac:dyDescent="0.25">
      <c r="A18" s="183"/>
      <c r="B18" s="185"/>
      <c r="C18" s="185"/>
      <c r="D18" s="185"/>
      <c r="E18" s="187"/>
    </row>
    <row r="19" spans="1:6" ht="30.95" customHeight="1" thickTop="1" x14ac:dyDescent="0.35">
      <c r="A19" s="52" t="s">
        <v>39</v>
      </c>
      <c r="B19" s="53"/>
      <c r="C19" s="54"/>
      <c r="D19" s="55">
        <f>C19</f>
        <v>0</v>
      </c>
      <c r="E19" s="56">
        <f t="shared" ref="E19:E25" si="0">+B19-D19</f>
        <v>0</v>
      </c>
    </row>
    <row r="20" spans="1:6" ht="30.95" customHeight="1" x14ac:dyDescent="0.35">
      <c r="A20" s="52" t="s">
        <v>40</v>
      </c>
      <c r="B20" s="57"/>
      <c r="C20" s="58"/>
      <c r="D20" s="59">
        <f t="shared" ref="D20:D25" si="1">C20</f>
        <v>0</v>
      </c>
      <c r="E20" s="60">
        <f t="shared" si="0"/>
        <v>0</v>
      </c>
    </row>
    <row r="21" spans="1:6" ht="30.95" customHeight="1" x14ac:dyDescent="0.35">
      <c r="A21" s="52" t="s">
        <v>41</v>
      </c>
      <c r="B21" s="57"/>
      <c r="C21" s="58"/>
      <c r="D21" s="59">
        <f t="shared" si="1"/>
        <v>0</v>
      </c>
      <c r="E21" s="60">
        <f t="shared" si="0"/>
        <v>0</v>
      </c>
    </row>
    <row r="22" spans="1:6" ht="30.95" customHeight="1" x14ac:dyDescent="0.35">
      <c r="A22" s="52" t="s">
        <v>42</v>
      </c>
      <c r="B22" s="57"/>
      <c r="C22" s="58"/>
      <c r="D22" s="59">
        <f t="shared" si="1"/>
        <v>0</v>
      </c>
      <c r="E22" s="60">
        <f t="shared" si="0"/>
        <v>0</v>
      </c>
      <c r="F22" s="61"/>
    </row>
    <row r="23" spans="1:6" ht="30.95" customHeight="1" x14ac:dyDescent="0.35">
      <c r="A23" s="52" t="s">
        <v>43</v>
      </c>
      <c r="B23" s="57"/>
      <c r="C23" s="58"/>
      <c r="D23" s="59">
        <f t="shared" si="1"/>
        <v>0</v>
      </c>
      <c r="E23" s="60">
        <f t="shared" si="0"/>
        <v>0</v>
      </c>
    </row>
    <row r="24" spans="1:6" ht="30.95" customHeight="1" x14ac:dyDescent="0.35">
      <c r="A24" s="52" t="s">
        <v>44</v>
      </c>
      <c r="B24" s="57"/>
      <c r="C24" s="58"/>
      <c r="D24" s="59">
        <f t="shared" si="1"/>
        <v>0</v>
      </c>
      <c r="E24" s="60">
        <f t="shared" si="0"/>
        <v>0</v>
      </c>
    </row>
    <row r="25" spans="1:6" ht="30.95" customHeight="1" x14ac:dyDescent="0.35">
      <c r="A25" s="62" t="s">
        <v>45</v>
      </c>
      <c r="B25" s="63"/>
      <c r="C25" s="64"/>
      <c r="D25" s="65">
        <f t="shared" si="1"/>
        <v>0</v>
      </c>
      <c r="E25" s="66">
        <f t="shared" si="0"/>
        <v>0</v>
      </c>
    </row>
    <row r="26" spans="1:6" ht="30.95" customHeight="1" x14ac:dyDescent="0.35">
      <c r="A26" s="67" t="s">
        <v>46</v>
      </c>
      <c r="B26" s="68">
        <f>SUM(B19:B25)</f>
        <v>0</v>
      </c>
      <c r="C26" s="68">
        <f>SUM(C19:C25)</f>
        <v>0</v>
      </c>
      <c r="D26" s="69">
        <f>SUM(D19:D25)</f>
        <v>0</v>
      </c>
      <c r="E26" s="70">
        <f>SUM(E19:E25)</f>
        <v>0</v>
      </c>
    </row>
    <row r="27" spans="1:6" ht="30.95" customHeight="1" x14ac:dyDescent="0.35">
      <c r="A27" s="71" t="s">
        <v>47</v>
      </c>
      <c r="B27" s="63"/>
      <c r="C27" s="64"/>
      <c r="D27" s="72">
        <f>C27</f>
        <v>0</v>
      </c>
      <c r="E27" s="66">
        <f>+B27-D27</f>
        <v>0</v>
      </c>
      <c r="F27" s="61"/>
    </row>
    <row r="28" spans="1:6" ht="30.95" customHeight="1" thickBot="1" x14ac:dyDescent="0.4">
      <c r="A28" s="73" t="s">
        <v>48</v>
      </c>
      <c r="B28" s="74">
        <f>B26+B27</f>
        <v>0</v>
      </c>
      <c r="C28" s="75">
        <f>C26+C27</f>
        <v>0</v>
      </c>
      <c r="D28" s="76">
        <f>+D26+D27</f>
        <v>0</v>
      </c>
      <c r="E28" s="77">
        <f>+B28-D28</f>
        <v>0</v>
      </c>
    </row>
    <row r="29" spans="1:6" ht="30.95" customHeight="1" x14ac:dyDescent="0.35">
      <c r="A29" s="206" t="s">
        <v>49</v>
      </c>
      <c r="B29" s="78" t="s">
        <v>50</v>
      </c>
      <c r="C29" s="79">
        <v>0</v>
      </c>
      <c r="D29" s="80">
        <f>C29</f>
        <v>0</v>
      </c>
      <c r="E29" s="81"/>
    </row>
    <row r="30" spans="1:6" ht="30.95" customHeight="1" x14ac:dyDescent="0.35">
      <c r="A30" s="207"/>
      <c r="B30" s="82" t="s">
        <v>51</v>
      </c>
      <c r="C30" s="79">
        <v>0</v>
      </c>
      <c r="D30" s="83">
        <f>C30</f>
        <v>0</v>
      </c>
      <c r="E30" s="81"/>
    </row>
    <row r="31" spans="1:6" ht="30.95" customHeight="1" x14ac:dyDescent="0.35">
      <c r="A31" s="208"/>
      <c r="B31" s="84" t="s">
        <v>106</v>
      </c>
      <c r="C31" s="85">
        <v>0</v>
      </c>
      <c r="D31" s="86">
        <f>C31</f>
        <v>0</v>
      </c>
      <c r="E31" s="81"/>
    </row>
    <row r="32" spans="1:6" ht="30.95" customHeight="1" thickBot="1" x14ac:dyDescent="0.4">
      <c r="A32" s="209" t="s">
        <v>52</v>
      </c>
      <c r="B32" s="210"/>
      <c r="C32" s="87">
        <f>+C28-C29-C30-C31</f>
        <v>0</v>
      </c>
      <c r="D32" s="88">
        <f>D28-SUM(D29:D31)</f>
        <v>0</v>
      </c>
      <c r="E32" s="89"/>
    </row>
    <row r="33" spans="1:6" ht="24.95" customHeight="1" thickTop="1" x14ac:dyDescent="0.2">
      <c r="A33" s="211" t="s">
        <v>12</v>
      </c>
      <c r="B33" s="90" t="s">
        <v>53</v>
      </c>
      <c r="C33" s="91" t="s">
        <v>54</v>
      </c>
      <c r="D33" s="92" t="s">
        <v>55</v>
      </c>
      <c r="E33" s="93" t="s">
        <v>56</v>
      </c>
      <c r="F33" s="196"/>
    </row>
    <row r="34" spans="1:6" ht="30.95" customHeight="1" x14ac:dyDescent="0.35">
      <c r="A34" s="212"/>
      <c r="B34" s="94"/>
      <c r="C34" s="95"/>
      <c r="D34" s="96">
        <f>C34</f>
        <v>0</v>
      </c>
      <c r="E34" s="56">
        <f>+B34-D34</f>
        <v>0</v>
      </c>
      <c r="F34" s="196"/>
    </row>
    <row r="35" spans="1:6" ht="30.95" customHeight="1" thickBot="1" x14ac:dyDescent="0.4">
      <c r="A35" s="197" t="s">
        <v>57</v>
      </c>
      <c r="B35" s="198"/>
      <c r="C35" s="97">
        <f>+C32-C34</f>
        <v>0</v>
      </c>
      <c r="D35" s="97">
        <f>+D32-D34</f>
        <v>0</v>
      </c>
      <c r="E35" s="81"/>
      <c r="F35" s="98"/>
    </row>
    <row r="36" spans="1:6" ht="30.95" customHeight="1" thickTop="1" thickBot="1" x14ac:dyDescent="0.4">
      <c r="A36" s="204" t="s">
        <v>58</v>
      </c>
      <c r="B36" s="205"/>
      <c r="C36" s="99"/>
      <c r="D36" s="100"/>
      <c r="E36" s="101"/>
    </row>
    <row r="37" spans="1:6" ht="30.95" customHeight="1" thickTop="1" x14ac:dyDescent="0.35">
      <c r="A37" s="102" t="s">
        <v>59</v>
      </c>
      <c r="B37" s="216"/>
      <c r="C37" s="217"/>
      <c r="D37" s="103" t="s">
        <v>60</v>
      </c>
      <c r="E37" s="104" t="s">
        <v>61</v>
      </c>
    </row>
    <row r="38" spans="1:6" ht="30.95" customHeight="1" x14ac:dyDescent="0.35">
      <c r="A38" s="105" t="s">
        <v>62</v>
      </c>
      <c r="B38" s="218"/>
      <c r="C38" s="219"/>
      <c r="D38" s="106"/>
      <c r="E38" s="107"/>
    </row>
    <row r="39" spans="1:6" ht="39.950000000000003" customHeight="1" x14ac:dyDescent="0.2">
      <c r="A39" s="108" t="s">
        <v>63</v>
      </c>
      <c r="B39" s="109" t="s">
        <v>83</v>
      </c>
      <c r="C39" s="110"/>
      <c r="D39" s="110"/>
      <c r="E39" s="111"/>
    </row>
    <row r="40" spans="1:6" ht="30.95" customHeight="1" x14ac:dyDescent="0.35">
      <c r="A40" s="220" t="s">
        <v>64</v>
      </c>
      <c r="B40" s="221"/>
      <c r="C40" s="222"/>
      <c r="D40" s="112" t="s">
        <v>60</v>
      </c>
      <c r="E40" s="113" t="s">
        <v>61</v>
      </c>
    </row>
    <row r="41" spans="1:6" ht="30.95" customHeight="1" x14ac:dyDescent="0.35">
      <c r="A41" s="223"/>
      <c r="B41" s="224"/>
      <c r="C41" s="225"/>
      <c r="D41" s="114"/>
      <c r="E41" s="115"/>
    </row>
    <row r="42" spans="1:6" ht="30.95" customHeight="1" thickBot="1" x14ac:dyDescent="0.4">
      <c r="A42" s="220" t="s">
        <v>65</v>
      </c>
      <c r="B42" s="221"/>
      <c r="C42" s="222"/>
      <c r="D42" s="116" t="s">
        <v>66</v>
      </c>
      <c r="E42" s="117"/>
    </row>
    <row r="43" spans="1:6" ht="30.95" customHeight="1" thickTop="1" x14ac:dyDescent="0.35">
      <c r="A43" s="199"/>
      <c r="B43" s="200"/>
      <c r="C43" s="201"/>
      <c r="D43" s="202" t="s">
        <v>67</v>
      </c>
      <c r="E43" s="203"/>
    </row>
    <row r="44" spans="1:6" ht="30.95" customHeight="1" thickBot="1" x14ac:dyDescent="0.4">
      <c r="A44" s="213"/>
      <c r="B44" s="214"/>
      <c r="C44" s="215"/>
      <c r="D44" s="118" t="s">
        <v>68</v>
      </c>
      <c r="E44" s="119"/>
    </row>
    <row r="45" spans="1:6" ht="13.5" customHeight="1" thickTop="1" x14ac:dyDescent="0.2">
      <c r="E45" s="120"/>
    </row>
    <row r="46" spans="1:6" ht="13.5" customHeight="1" x14ac:dyDescent="0.2">
      <c r="B46" s="61"/>
    </row>
  </sheetData>
  <mergeCells count="35">
    <mergeCell ref="A29:A31"/>
    <mergeCell ref="A32:B32"/>
    <mergeCell ref="A33:A34"/>
    <mergeCell ref="A44:C44"/>
    <mergeCell ref="B37:C37"/>
    <mergeCell ref="B38:C38"/>
    <mergeCell ref="A40:C40"/>
    <mergeCell ref="A41:C41"/>
    <mergeCell ref="A42:C42"/>
    <mergeCell ref="F33:F34"/>
    <mergeCell ref="A35:B35"/>
    <mergeCell ref="A43:C43"/>
    <mergeCell ref="D43:E43"/>
    <mergeCell ref="A36:B36"/>
    <mergeCell ref="B9:C9"/>
    <mergeCell ref="D9:E9"/>
    <mergeCell ref="B10:C10"/>
    <mergeCell ref="B11:C11"/>
    <mergeCell ref="B12:C12"/>
    <mergeCell ref="D12:E12"/>
    <mergeCell ref="B13:C13"/>
    <mergeCell ref="B14:C14"/>
    <mergeCell ref="B15:C15"/>
    <mergeCell ref="D15:E15"/>
    <mergeCell ref="A17:A18"/>
    <mergeCell ref="B17:B18"/>
    <mergeCell ref="C17:C18"/>
    <mergeCell ref="D17:D18"/>
    <mergeCell ref="E17:E18"/>
    <mergeCell ref="A1:E1"/>
    <mergeCell ref="A2:E2"/>
    <mergeCell ref="A3:E3"/>
    <mergeCell ref="B6:C6"/>
    <mergeCell ref="A7:A8"/>
    <mergeCell ref="B7:C8"/>
  </mergeCells>
  <printOptions horizontalCentered="1" verticalCentered="1"/>
  <pageMargins left="0" right="0" top="0" bottom="0.35" header="0" footer="0"/>
  <pageSetup scale="64" orientation="portrait" r:id="rId1"/>
  <headerFooter alignWithMargins="0">
    <oddFooter>&amp;RPrimary Health Care
FSR Form 269a
Revised 05/18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114300</xdr:colOff>
                    <xdr:row>14</xdr:row>
                    <xdr:rowOff>85725</xdr:rowOff>
                  </from>
                  <to>
                    <xdr:col>1</xdr:col>
                    <xdr:colOff>466725</xdr:colOff>
                    <xdr:row>14</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2019300</xdr:colOff>
                    <xdr:row>14</xdr:row>
                    <xdr:rowOff>57150</xdr:rowOff>
                  </from>
                  <to>
                    <xdr:col>4</xdr:col>
                    <xdr:colOff>238125</xdr:colOff>
                    <xdr:row>14</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1581150</xdr:colOff>
                    <xdr:row>14</xdr:row>
                    <xdr:rowOff>47625</xdr:rowOff>
                  </from>
                  <to>
                    <xdr:col>4</xdr:col>
                    <xdr:colOff>2190750</xdr:colOff>
                    <xdr:row>14</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F46"/>
  <sheetViews>
    <sheetView showGridLines="0" zoomScale="75" zoomScaleNormal="75" workbookViewId="0">
      <selection sqref="A1:E1"/>
    </sheetView>
  </sheetViews>
  <sheetFormatPr defaultColWidth="9.140625" defaultRowHeight="12.75" x14ac:dyDescent="0.2"/>
  <cols>
    <col min="1" max="1" width="30.7109375" style="23" customWidth="1"/>
    <col min="2" max="5" width="33" style="23" customWidth="1"/>
    <col min="6" max="16384" width="9.140625" style="23"/>
  </cols>
  <sheetData>
    <row r="1" spans="1:6" s="121" customFormat="1" ht="26.1" customHeight="1" thickTop="1" x14ac:dyDescent="0.35">
      <c r="A1" s="157" t="s">
        <v>14</v>
      </c>
      <c r="B1" s="158"/>
      <c r="C1" s="158"/>
      <c r="D1" s="158"/>
      <c r="E1" s="159"/>
    </row>
    <row r="2" spans="1:6" s="121" customFormat="1" ht="26.25" customHeight="1" x14ac:dyDescent="0.2">
      <c r="A2" s="160" t="s">
        <v>15</v>
      </c>
      <c r="B2" s="161"/>
      <c r="C2" s="161"/>
      <c r="D2" s="161"/>
      <c r="E2" s="162"/>
    </row>
    <row r="3" spans="1:6" s="121" customFormat="1" ht="24.75" customHeight="1" x14ac:dyDescent="0.2">
      <c r="A3" s="163" t="s">
        <v>16</v>
      </c>
      <c r="B3" s="164"/>
      <c r="C3" s="164"/>
      <c r="D3" s="164"/>
      <c r="E3" s="165"/>
    </row>
    <row r="4" spans="1:6" ht="15.75" customHeight="1" x14ac:dyDescent="0.25">
      <c r="A4" s="24" t="s">
        <v>17</v>
      </c>
      <c r="B4" s="25"/>
      <c r="C4" s="26" t="s">
        <v>80</v>
      </c>
      <c r="D4" s="25"/>
      <c r="E4" s="27"/>
    </row>
    <row r="5" spans="1:6" ht="16.5" customHeight="1" thickBot="1" x14ac:dyDescent="0.35">
      <c r="A5" s="28" t="s">
        <v>18</v>
      </c>
      <c r="B5" s="29"/>
      <c r="C5" s="122"/>
      <c r="D5" s="31"/>
      <c r="E5" s="32"/>
    </row>
    <row r="6" spans="1:6" ht="41.1" customHeight="1" thickTop="1" x14ac:dyDescent="0.2">
      <c r="A6" s="33" t="s">
        <v>19</v>
      </c>
      <c r="B6" s="226">
        <f>'FSR1'!B6</f>
        <v>0</v>
      </c>
      <c r="C6" s="227"/>
      <c r="D6" s="34" t="s">
        <v>20</v>
      </c>
      <c r="E6" s="123">
        <f>'FSR1'!E6</f>
        <v>0</v>
      </c>
    </row>
    <row r="7" spans="1:6" ht="20.45" customHeight="1" x14ac:dyDescent="0.2">
      <c r="A7" s="168" t="s">
        <v>21</v>
      </c>
      <c r="B7" s="228">
        <f>'FSR1'!B7</f>
        <v>0</v>
      </c>
      <c r="C7" s="229"/>
      <c r="D7" s="36" t="s">
        <v>22</v>
      </c>
      <c r="E7" s="124">
        <f>'FSR1'!E7</f>
        <v>0</v>
      </c>
    </row>
    <row r="8" spans="1:6" ht="20.45" customHeight="1" thickBot="1" x14ac:dyDescent="0.25">
      <c r="A8" s="169"/>
      <c r="B8" s="230"/>
      <c r="C8" s="231"/>
      <c r="D8" s="38" t="s">
        <v>23</v>
      </c>
      <c r="E8" s="39"/>
    </row>
    <row r="9" spans="1:6" ht="30" customHeight="1" x14ac:dyDescent="0.35">
      <c r="A9" s="33" t="s">
        <v>24</v>
      </c>
      <c r="B9" s="236">
        <f>'FSR1'!B9</f>
        <v>0</v>
      </c>
      <c r="C9" s="237"/>
      <c r="D9" s="190" t="s">
        <v>25</v>
      </c>
      <c r="E9" s="191"/>
    </row>
    <row r="10" spans="1:6" ht="27.95" customHeight="1" x14ac:dyDescent="0.2">
      <c r="A10" s="33" t="s">
        <v>24</v>
      </c>
      <c r="B10" s="236">
        <f>'FSR1'!B10</f>
        <v>0</v>
      </c>
      <c r="C10" s="237"/>
      <c r="D10" s="40" t="s">
        <v>26</v>
      </c>
      <c r="E10" s="41" t="s">
        <v>27</v>
      </c>
    </row>
    <row r="11" spans="1:6" ht="30" customHeight="1" thickBot="1" x14ac:dyDescent="0.25">
      <c r="A11" s="33" t="s">
        <v>28</v>
      </c>
      <c r="B11" s="238">
        <f>'FSR1'!B11</f>
        <v>0</v>
      </c>
      <c r="C11" s="239"/>
      <c r="D11" s="42"/>
      <c r="E11" s="43"/>
    </row>
    <row r="12" spans="1:6" ht="30" customHeight="1" x14ac:dyDescent="0.35">
      <c r="A12" s="33" t="s">
        <v>29</v>
      </c>
      <c r="B12" s="240">
        <f>'FSR1'!B12</f>
        <v>0</v>
      </c>
      <c r="C12" s="241"/>
      <c r="D12" s="194" t="s">
        <v>30</v>
      </c>
      <c r="E12" s="195"/>
    </row>
    <row r="13" spans="1:6" ht="27.95" customHeight="1" x14ac:dyDescent="0.2">
      <c r="A13" s="33" t="s">
        <v>31</v>
      </c>
      <c r="B13" s="232">
        <f>'FSR1'!B13</f>
        <v>0</v>
      </c>
      <c r="C13" s="233"/>
      <c r="D13" s="40" t="s">
        <v>26</v>
      </c>
      <c r="E13" s="41" t="s">
        <v>27</v>
      </c>
      <c r="F13" s="98"/>
    </row>
    <row r="14" spans="1:6" ht="30" customHeight="1" x14ac:dyDescent="0.2">
      <c r="A14" s="125"/>
      <c r="B14" s="234"/>
      <c r="C14" s="235"/>
      <c r="D14" s="45"/>
      <c r="E14" s="46"/>
      <c r="F14" s="98"/>
    </row>
    <row r="15" spans="1:6" ht="24.95" customHeight="1" thickBot="1" x14ac:dyDescent="0.4">
      <c r="A15" s="47" t="s">
        <v>32</v>
      </c>
      <c r="B15" s="178"/>
      <c r="C15" s="179"/>
      <c r="D15" s="180" t="s">
        <v>33</v>
      </c>
      <c r="E15" s="181"/>
    </row>
    <row r="16" spans="1:6" ht="16.5" customHeight="1" thickTop="1" x14ac:dyDescent="0.25">
      <c r="A16" s="48">
        <v>1</v>
      </c>
      <c r="B16" s="49">
        <v>2</v>
      </c>
      <c r="C16" s="49">
        <v>3</v>
      </c>
      <c r="D16" s="50">
        <v>4</v>
      </c>
      <c r="E16" s="51">
        <v>5</v>
      </c>
    </row>
    <row r="17" spans="1:6" ht="18.75" customHeight="1" x14ac:dyDescent="0.2">
      <c r="A17" s="182" t="s">
        <v>34</v>
      </c>
      <c r="B17" s="184" t="s">
        <v>35</v>
      </c>
      <c r="C17" s="184" t="s">
        <v>36</v>
      </c>
      <c r="D17" s="184" t="s">
        <v>37</v>
      </c>
      <c r="E17" s="186" t="s">
        <v>38</v>
      </c>
    </row>
    <row r="18" spans="1:6" ht="18.75" customHeight="1" thickBot="1" x14ac:dyDescent="0.25">
      <c r="A18" s="183"/>
      <c r="B18" s="185"/>
      <c r="C18" s="185"/>
      <c r="D18" s="185"/>
      <c r="E18" s="187"/>
    </row>
    <row r="19" spans="1:6" ht="30.95" customHeight="1" thickTop="1" x14ac:dyDescent="0.35">
      <c r="A19" s="52" t="s">
        <v>39</v>
      </c>
      <c r="B19" s="53"/>
      <c r="C19" s="54"/>
      <c r="D19" s="55">
        <f>SUM('FSR1:FSR2'!C19)</f>
        <v>0</v>
      </c>
      <c r="E19" s="56">
        <f t="shared" ref="E19:E25" si="0">+B19-D19</f>
        <v>0</v>
      </c>
    </row>
    <row r="20" spans="1:6" ht="30.95" customHeight="1" x14ac:dyDescent="0.35">
      <c r="A20" s="52" t="s">
        <v>40</v>
      </c>
      <c r="B20" s="57"/>
      <c r="C20" s="58"/>
      <c r="D20" s="59">
        <f>SUM('FSR1:FSR2'!C20)</f>
        <v>0</v>
      </c>
      <c r="E20" s="60">
        <f t="shared" si="0"/>
        <v>0</v>
      </c>
    </row>
    <row r="21" spans="1:6" ht="30.95" customHeight="1" x14ac:dyDescent="0.35">
      <c r="A21" s="52" t="s">
        <v>41</v>
      </c>
      <c r="B21" s="57"/>
      <c r="C21" s="58"/>
      <c r="D21" s="59">
        <f>SUM('FSR1:FSR2'!C21)</f>
        <v>0</v>
      </c>
      <c r="E21" s="60">
        <f t="shared" si="0"/>
        <v>0</v>
      </c>
    </row>
    <row r="22" spans="1:6" ht="30.95" customHeight="1" x14ac:dyDescent="0.35">
      <c r="A22" s="52" t="s">
        <v>42</v>
      </c>
      <c r="B22" s="57"/>
      <c r="C22" s="58"/>
      <c r="D22" s="59">
        <f>SUM('FSR1:FSR2'!C22)</f>
        <v>0</v>
      </c>
      <c r="E22" s="60">
        <f t="shared" si="0"/>
        <v>0</v>
      </c>
      <c r="F22" s="61"/>
    </row>
    <row r="23" spans="1:6" ht="30.95" customHeight="1" x14ac:dyDescent="0.35">
      <c r="A23" s="52" t="s">
        <v>43</v>
      </c>
      <c r="B23" s="57"/>
      <c r="C23" s="58"/>
      <c r="D23" s="59">
        <f>SUM('FSR1:FSR2'!C23)</f>
        <v>0</v>
      </c>
      <c r="E23" s="60">
        <f t="shared" si="0"/>
        <v>0</v>
      </c>
    </row>
    <row r="24" spans="1:6" ht="30.95" customHeight="1" x14ac:dyDescent="0.35">
      <c r="A24" s="52" t="s">
        <v>44</v>
      </c>
      <c r="B24" s="57"/>
      <c r="C24" s="58"/>
      <c r="D24" s="59">
        <f>SUM('FSR1:FSR2'!C24)</f>
        <v>0</v>
      </c>
      <c r="E24" s="60">
        <f t="shared" si="0"/>
        <v>0</v>
      </c>
    </row>
    <row r="25" spans="1:6" ht="30.95" customHeight="1" x14ac:dyDescent="0.35">
      <c r="A25" s="62" t="s">
        <v>45</v>
      </c>
      <c r="B25" s="63"/>
      <c r="C25" s="64"/>
      <c r="D25" s="65">
        <f>SUM('FSR1:FSR2'!C25)</f>
        <v>0</v>
      </c>
      <c r="E25" s="66">
        <f t="shared" si="0"/>
        <v>0</v>
      </c>
    </row>
    <row r="26" spans="1:6" ht="30.95" customHeight="1" x14ac:dyDescent="0.35">
      <c r="A26" s="67" t="s">
        <v>46</v>
      </c>
      <c r="B26" s="68">
        <f>SUM(B19:B25)</f>
        <v>0</v>
      </c>
      <c r="C26" s="68">
        <f>SUM(C19:C25)</f>
        <v>0</v>
      </c>
      <c r="D26" s="69">
        <f>SUM(D19:D25)</f>
        <v>0</v>
      </c>
      <c r="E26" s="70">
        <f>SUM(E19:E25)</f>
        <v>0</v>
      </c>
    </row>
    <row r="27" spans="1:6" ht="30.95" customHeight="1" x14ac:dyDescent="0.35">
      <c r="A27" s="71" t="s">
        <v>47</v>
      </c>
      <c r="B27" s="63"/>
      <c r="C27" s="64"/>
      <c r="D27" s="59">
        <f>SUM('FSR1:FSR2'!C27)</f>
        <v>0</v>
      </c>
      <c r="E27" s="66">
        <f>+B27-D27</f>
        <v>0</v>
      </c>
      <c r="F27" s="61"/>
    </row>
    <row r="28" spans="1:6" ht="30.95" customHeight="1" thickBot="1" x14ac:dyDescent="0.4">
      <c r="A28" s="73" t="s">
        <v>48</v>
      </c>
      <c r="B28" s="74">
        <f>B26+B27</f>
        <v>0</v>
      </c>
      <c r="C28" s="75">
        <f>C26+C27</f>
        <v>0</v>
      </c>
      <c r="D28" s="76">
        <f>+D26+D27</f>
        <v>0</v>
      </c>
      <c r="E28" s="77">
        <f>+B28-D28</f>
        <v>0</v>
      </c>
    </row>
    <row r="29" spans="1:6" ht="30.95" customHeight="1" x14ac:dyDescent="0.35">
      <c r="A29" s="206" t="s">
        <v>49</v>
      </c>
      <c r="B29" s="78" t="s">
        <v>50</v>
      </c>
      <c r="C29" s="79"/>
      <c r="D29" s="59">
        <f>SUM('FSR1:FSR2'!C29)</f>
        <v>0</v>
      </c>
      <c r="E29" s="81"/>
    </row>
    <row r="30" spans="1:6" ht="30.95" customHeight="1" x14ac:dyDescent="0.35">
      <c r="A30" s="207"/>
      <c r="B30" s="82" t="s">
        <v>51</v>
      </c>
      <c r="C30" s="79"/>
      <c r="D30" s="59">
        <f>SUM('FSR1:FSR2'!C30)</f>
        <v>0</v>
      </c>
      <c r="E30" s="81"/>
    </row>
    <row r="31" spans="1:6" ht="30.95" customHeight="1" x14ac:dyDescent="0.35">
      <c r="A31" s="208"/>
      <c r="B31" s="84" t="s">
        <v>106</v>
      </c>
      <c r="C31" s="85"/>
      <c r="D31" s="126">
        <f>SUM('FSR1:FSR2'!C31)</f>
        <v>0</v>
      </c>
      <c r="E31" s="81"/>
    </row>
    <row r="32" spans="1:6" ht="30.95" customHeight="1" thickBot="1" x14ac:dyDescent="0.4">
      <c r="A32" s="209" t="s">
        <v>52</v>
      </c>
      <c r="B32" s="210"/>
      <c r="C32" s="87">
        <f>+C28-C29-C30-C31</f>
        <v>0</v>
      </c>
      <c r="D32" s="88">
        <f>D28-SUM(D29:D31)</f>
        <v>0</v>
      </c>
      <c r="E32" s="89"/>
    </row>
    <row r="33" spans="1:6" ht="24.95" customHeight="1" thickTop="1" x14ac:dyDescent="0.2">
      <c r="A33" s="211" t="s">
        <v>12</v>
      </c>
      <c r="B33" s="90" t="s">
        <v>53</v>
      </c>
      <c r="C33" s="91" t="s">
        <v>54</v>
      </c>
      <c r="D33" s="92" t="s">
        <v>55</v>
      </c>
      <c r="E33" s="93" t="s">
        <v>56</v>
      </c>
      <c r="F33" s="196"/>
    </row>
    <row r="34" spans="1:6" ht="30.95" customHeight="1" x14ac:dyDescent="0.35">
      <c r="A34" s="212"/>
      <c r="B34" s="127">
        <f>'FSR1'!B34</f>
        <v>0</v>
      </c>
      <c r="C34" s="95"/>
      <c r="D34" s="55">
        <f>SUM('FSR1:FSR2'!C34)</f>
        <v>0</v>
      </c>
      <c r="E34" s="56">
        <f>+B34-D34</f>
        <v>0</v>
      </c>
      <c r="F34" s="196"/>
    </row>
    <row r="35" spans="1:6" ht="30.95" customHeight="1" thickBot="1" x14ac:dyDescent="0.4">
      <c r="A35" s="197" t="s">
        <v>57</v>
      </c>
      <c r="B35" s="198"/>
      <c r="C35" s="97">
        <f>+C32-C34</f>
        <v>0</v>
      </c>
      <c r="D35" s="97">
        <f>+D32-D34</f>
        <v>0</v>
      </c>
      <c r="E35" s="81"/>
      <c r="F35" s="98"/>
    </row>
    <row r="36" spans="1:6" ht="30.95" customHeight="1" thickTop="1" thickBot="1" x14ac:dyDescent="0.4">
      <c r="A36" s="204" t="s">
        <v>58</v>
      </c>
      <c r="B36" s="205"/>
      <c r="C36" s="99"/>
      <c r="D36" s="100"/>
      <c r="E36" s="101"/>
    </row>
    <row r="37" spans="1:6" ht="30.95" customHeight="1" thickTop="1" x14ac:dyDescent="0.35">
      <c r="A37" s="102" t="s">
        <v>59</v>
      </c>
      <c r="B37" s="216"/>
      <c r="C37" s="217"/>
      <c r="D37" s="103" t="s">
        <v>60</v>
      </c>
      <c r="E37" s="104" t="s">
        <v>61</v>
      </c>
    </row>
    <row r="38" spans="1:6" ht="30.95" customHeight="1" x14ac:dyDescent="0.35">
      <c r="A38" s="105" t="s">
        <v>62</v>
      </c>
      <c r="B38" s="218"/>
      <c r="C38" s="219"/>
      <c r="D38" s="106"/>
      <c r="E38" s="107"/>
    </row>
    <row r="39" spans="1:6" ht="39.950000000000003" customHeight="1" x14ac:dyDescent="0.2">
      <c r="A39" s="108" t="s">
        <v>63</v>
      </c>
      <c r="B39" s="109" t="s">
        <v>83</v>
      </c>
      <c r="C39" s="110"/>
      <c r="D39" s="110"/>
      <c r="E39" s="111"/>
    </row>
    <row r="40" spans="1:6" ht="30.95" customHeight="1" x14ac:dyDescent="0.35">
      <c r="A40" s="220" t="s">
        <v>64</v>
      </c>
      <c r="B40" s="221"/>
      <c r="C40" s="222"/>
      <c r="D40" s="112" t="s">
        <v>60</v>
      </c>
      <c r="E40" s="113" t="s">
        <v>61</v>
      </c>
    </row>
    <row r="41" spans="1:6" ht="30.95" customHeight="1" x14ac:dyDescent="0.35">
      <c r="A41" s="223"/>
      <c r="B41" s="224"/>
      <c r="C41" s="225"/>
      <c r="D41" s="114"/>
      <c r="E41" s="115"/>
    </row>
    <row r="42" spans="1:6" ht="30.95" customHeight="1" thickBot="1" x14ac:dyDescent="0.4">
      <c r="A42" s="220" t="s">
        <v>65</v>
      </c>
      <c r="B42" s="221"/>
      <c r="C42" s="222"/>
      <c r="D42" s="116" t="s">
        <v>66</v>
      </c>
      <c r="E42" s="117"/>
    </row>
    <row r="43" spans="1:6" ht="30.95" customHeight="1" thickTop="1" x14ac:dyDescent="0.35">
      <c r="A43" s="199"/>
      <c r="B43" s="200"/>
      <c r="C43" s="201"/>
      <c r="D43" s="202" t="s">
        <v>67</v>
      </c>
      <c r="E43" s="203"/>
    </row>
    <row r="44" spans="1:6" ht="30.95" customHeight="1" thickBot="1" x14ac:dyDescent="0.4">
      <c r="A44" s="213"/>
      <c r="B44" s="214"/>
      <c r="C44" s="215"/>
      <c r="D44" s="118" t="s">
        <v>68</v>
      </c>
      <c r="E44" s="119"/>
    </row>
    <row r="45" spans="1:6" ht="13.5" customHeight="1" thickTop="1" x14ac:dyDescent="0.2">
      <c r="E45" s="120"/>
    </row>
    <row r="46" spans="1:6" ht="13.5" customHeight="1" x14ac:dyDescent="0.2">
      <c r="B46" s="61"/>
    </row>
  </sheetData>
  <mergeCells count="35">
    <mergeCell ref="A29:A31"/>
    <mergeCell ref="A32:B32"/>
    <mergeCell ref="A33:A34"/>
    <mergeCell ref="A44:C44"/>
    <mergeCell ref="B37:C37"/>
    <mergeCell ref="B38:C38"/>
    <mergeCell ref="A40:C40"/>
    <mergeCell ref="A41:C41"/>
    <mergeCell ref="A42:C42"/>
    <mergeCell ref="F33:F34"/>
    <mergeCell ref="A35:B35"/>
    <mergeCell ref="A43:C43"/>
    <mergeCell ref="D43:E43"/>
    <mergeCell ref="A36:B36"/>
    <mergeCell ref="B9:C9"/>
    <mergeCell ref="D9:E9"/>
    <mergeCell ref="B10:C10"/>
    <mergeCell ref="B11:C11"/>
    <mergeCell ref="B12:C12"/>
    <mergeCell ref="D12:E12"/>
    <mergeCell ref="B13:C13"/>
    <mergeCell ref="B14:C14"/>
    <mergeCell ref="B15:C15"/>
    <mergeCell ref="D15:E15"/>
    <mergeCell ref="A17:A18"/>
    <mergeCell ref="B17:B18"/>
    <mergeCell ref="C17:C18"/>
    <mergeCell ref="D17:D18"/>
    <mergeCell ref="E17:E18"/>
    <mergeCell ref="A1:E1"/>
    <mergeCell ref="A2:E2"/>
    <mergeCell ref="A3:E3"/>
    <mergeCell ref="B6:C6"/>
    <mergeCell ref="A7:A8"/>
    <mergeCell ref="B7:C8"/>
  </mergeCells>
  <printOptions horizontalCentered="1" verticalCentered="1"/>
  <pageMargins left="0" right="0" top="0" bottom="0.35" header="0" footer="0"/>
  <pageSetup scale="64" orientation="portrait" r:id="rId1"/>
  <headerFooter alignWithMargins="0">
    <oddFooter>&amp;RPrimary Health Care
FSR Form 269a
Revised 05/18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114300</xdr:colOff>
                    <xdr:row>14</xdr:row>
                    <xdr:rowOff>85725</xdr:rowOff>
                  </from>
                  <to>
                    <xdr:col>1</xdr:col>
                    <xdr:colOff>466725</xdr:colOff>
                    <xdr:row>14</xdr:row>
                    <xdr:rowOff>304800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2019300</xdr:colOff>
                    <xdr:row>14</xdr:row>
                    <xdr:rowOff>57150</xdr:rowOff>
                  </from>
                  <to>
                    <xdr:col>4</xdr:col>
                    <xdr:colOff>238125</xdr:colOff>
                    <xdr:row>14</xdr:row>
                    <xdr:rowOff>276225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1581150</xdr:colOff>
                    <xdr:row>14</xdr:row>
                    <xdr:rowOff>47625</xdr:rowOff>
                  </from>
                  <to>
                    <xdr:col>4</xdr:col>
                    <xdr:colOff>2190750</xdr:colOff>
                    <xdr:row>14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F46"/>
  <sheetViews>
    <sheetView showGridLines="0" zoomScale="75" zoomScaleNormal="75" workbookViewId="0">
      <selection sqref="A1:E1"/>
    </sheetView>
  </sheetViews>
  <sheetFormatPr defaultColWidth="9.140625" defaultRowHeight="12.75" x14ac:dyDescent="0.2"/>
  <cols>
    <col min="1" max="1" width="30.7109375" style="23" customWidth="1"/>
    <col min="2" max="5" width="33" style="23" customWidth="1"/>
    <col min="6" max="16384" width="9.140625" style="23"/>
  </cols>
  <sheetData>
    <row r="1" spans="1:6" s="121" customFormat="1" ht="26.1" customHeight="1" thickTop="1" x14ac:dyDescent="0.35">
      <c r="A1" s="157" t="s">
        <v>14</v>
      </c>
      <c r="B1" s="158"/>
      <c r="C1" s="158"/>
      <c r="D1" s="158"/>
      <c r="E1" s="159"/>
    </row>
    <row r="2" spans="1:6" s="121" customFormat="1" ht="26.25" customHeight="1" x14ac:dyDescent="0.2">
      <c r="A2" s="160" t="s">
        <v>15</v>
      </c>
      <c r="B2" s="161"/>
      <c r="C2" s="161"/>
      <c r="D2" s="161"/>
      <c r="E2" s="162"/>
    </row>
    <row r="3" spans="1:6" s="121" customFormat="1" ht="24.75" customHeight="1" x14ac:dyDescent="0.2">
      <c r="A3" s="163" t="s">
        <v>16</v>
      </c>
      <c r="B3" s="164"/>
      <c r="C3" s="164"/>
      <c r="D3" s="164"/>
      <c r="E3" s="165"/>
    </row>
    <row r="4" spans="1:6" ht="15.75" customHeight="1" x14ac:dyDescent="0.25">
      <c r="A4" s="24" t="s">
        <v>17</v>
      </c>
      <c r="B4" s="25"/>
      <c r="C4" s="26" t="s">
        <v>80</v>
      </c>
      <c r="D4" s="25"/>
      <c r="E4" s="27"/>
    </row>
    <row r="5" spans="1:6" ht="16.5" customHeight="1" thickBot="1" x14ac:dyDescent="0.35">
      <c r="A5" s="28" t="s">
        <v>18</v>
      </c>
      <c r="B5" s="29"/>
      <c r="C5" s="122"/>
      <c r="D5" s="31"/>
      <c r="E5" s="32"/>
    </row>
    <row r="6" spans="1:6" ht="41.1" customHeight="1" thickTop="1" x14ac:dyDescent="0.2">
      <c r="A6" s="33" t="s">
        <v>19</v>
      </c>
      <c r="B6" s="242">
        <f>'FSR1'!B6</f>
        <v>0</v>
      </c>
      <c r="C6" s="243"/>
      <c r="D6" s="34" t="s">
        <v>20</v>
      </c>
      <c r="E6" s="123">
        <f>'FSR1'!E6</f>
        <v>0</v>
      </c>
    </row>
    <row r="7" spans="1:6" ht="20.45" customHeight="1" x14ac:dyDescent="0.2">
      <c r="A7" s="168" t="s">
        <v>21</v>
      </c>
      <c r="B7" s="228">
        <f>'FSR1'!B7</f>
        <v>0</v>
      </c>
      <c r="C7" s="229"/>
      <c r="D7" s="36" t="s">
        <v>22</v>
      </c>
      <c r="E7" s="124">
        <f>'FSR1'!E7</f>
        <v>0</v>
      </c>
    </row>
    <row r="8" spans="1:6" ht="20.45" customHeight="1" thickBot="1" x14ac:dyDescent="0.25">
      <c r="A8" s="169"/>
      <c r="B8" s="230"/>
      <c r="C8" s="231"/>
      <c r="D8" s="38" t="s">
        <v>23</v>
      </c>
      <c r="E8" s="39"/>
    </row>
    <row r="9" spans="1:6" ht="30" customHeight="1" x14ac:dyDescent="0.35">
      <c r="A9" s="33" t="s">
        <v>24</v>
      </c>
      <c r="B9" s="236">
        <f>'FSR1'!B9</f>
        <v>0</v>
      </c>
      <c r="C9" s="237"/>
      <c r="D9" s="190" t="s">
        <v>25</v>
      </c>
      <c r="E9" s="191"/>
    </row>
    <row r="10" spans="1:6" ht="27.95" customHeight="1" x14ac:dyDescent="0.2">
      <c r="A10" s="33" t="s">
        <v>24</v>
      </c>
      <c r="B10" s="236">
        <f>'FSR1'!B10</f>
        <v>0</v>
      </c>
      <c r="C10" s="237"/>
      <c r="D10" s="40" t="s">
        <v>26</v>
      </c>
      <c r="E10" s="41" t="s">
        <v>27</v>
      </c>
    </row>
    <row r="11" spans="1:6" ht="30" customHeight="1" thickBot="1" x14ac:dyDescent="0.25">
      <c r="A11" s="33" t="s">
        <v>28</v>
      </c>
      <c r="B11" s="238">
        <f>'FSR1'!B11</f>
        <v>0</v>
      </c>
      <c r="C11" s="239"/>
      <c r="D11" s="42"/>
      <c r="E11" s="43"/>
    </row>
    <row r="12" spans="1:6" ht="30" customHeight="1" x14ac:dyDescent="0.35">
      <c r="A12" s="33" t="s">
        <v>29</v>
      </c>
      <c r="B12" s="240">
        <f>'FSR1'!B12</f>
        <v>0</v>
      </c>
      <c r="C12" s="241"/>
      <c r="D12" s="194" t="s">
        <v>30</v>
      </c>
      <c r="E12" s="195"/>
    </row>
    <row r="13" spans="1:6" ht="27.95" customHeight="1" x14ac:dyDescent="0.2">
      <c r="A13" s="33" t="s">
        <v>31</v>
      </c>
      <c r="B13" s="232">
        <f>'FSR1'!B13</f>
        <v>0</v>
      </c>
      <c r="C13" s="233"/>
      <c r="D13" s="40" t="s">
        <v>26</v>
      </c>
      <c r="E13" s="41" t="s">
        <v>27</v>
      </c>
      <c r="F13" s="98"/>
    </row>
    <row r="14" spans="1:6" ht="30" customHeight="1" x14ac:dyDescent="0.2">
      <c r="A14" s="125"/>
      <c r="B14" s="234"/>
      <c r="C14" s="235"/>
      <c r="D14" s="45"/>
      <c r="E14" s="46"/>
      <c r="F14" s="98"/>
    </row>
    <row r="15" spans="1:6" ht="24.95" customHeight="1" thickBot="1" x14ac:dyDescent="0.4">
      <c r="A15" s="47" t="s">
        <v>32</v>
      </c>
      <c r="B15" s="178"/>
      <c r="C15" s="179"/>
      <c r="D15" s="180" t="s">
        <v>33</v>
      </c>
      <c r="E15" s="181"/>
    </row>
    <row r="16" spans="1:6" ht="16.5" customHeight="1" thickTop="1" x14ac:dyDescent="0.25">
      <c r="A16" s="48">
        <v>1</v>
      </c>
      <c r="B16" s="49">
        <v>2</v>
      </c>
      <c r="C16" s="49">
        <v>3</v>
      </c>
      <c r="D16" s="50">
        <v>4</v>
      </c>
      <c r="E16" s="51">
        <v>5</v>
      </c>
    </row>
    <row r="17" spans="1:6" ht="18.75" customHeight="1" x14ac:dyDescent="0.2">
      <c r="A17" s="182" t="s">
        <v>34</v>
      </c>
      <c r="B17" s="184" t="s">
        <v>35</v>
      </c>
      <c r="C17" s="184" t="s">
        <v>36</v>
      </c>
      <c r="D17" s="184" t="s">
        <v>37</v>
      </c>
      <c r="E17" s="186" t="s">
        <v>38</v>
      </c>
    </row>
    <row r="18" spans="1:6" ht="18.75" customHeight="1" thickBot="1" x14ac:dyDescent="0.25">
      <c r="A18" s="183"/>
      <c r="B18" s="185"/>
      <c r="C18" s="185"/>
      <c r="D18" s="185"/>
      <c r="E18" s="187"/>
    </row>
    <row r="19" spans="1:6" ht="30.95" customHeight="1" thickTop="1" x14ac:dyDescent="0.35">
      <c r="A19" s="52" t="s">
        <v>39</v>
      </c>
      <c r="B19" s="53"/>
      <c r="C19" s="54"/>
      <c r="D19" s="55">
        <f>SUM('FSR1:FSR3'!C19)</f>
        <v>0</v>
      </c>
      <c r="E19" s="56">
        <f t="shared" ref="E19:E25" si="0">+B19-D19</f>
        <v>0</v>
      </c>
    </row>
    <row r="20" spans="1:6" ht="30.95" customHeight="1" x14ac:dyDescent="0.35">
      <c r="A20" s="52" t="s">
        <v>40</v>
      </c>
      <c r="B20" s="57"/>
      <c r="C20" s="58"/>
      <c r="D20" s="59">
        <f>SUM('FSR1:FSR3'!C20)</f>
        <v>0</v>
      </c>
      <c r="E20" s="60">
        <f t="shared" si="0"/>
        <v>0</v>
      </c>
    </row>
    <row r="21" spans="1:6" ht="30.95" customHeight="1" x14ac:dyDescent="0.35">
      <c r="A21" s="52" t="s">
        <v>41</v>
      </c>
      <c r="B21" s="57"/>
      <c r="C21" s="58"/>
      <c r="D21" s="59">
        <f>SUM('FSR1:FSR3'!C21)</f>
        <v>0</v>
      </c>
      <c r="E21" s="60">
        <f t="shared" si="0"/>
        <v>0</v>
      </c>
    </row>
    <row r="22" spans="1:6" ht="30.95" customHeight="1" x14ac:dyDescent="0.35">
      <c r="A22" s="52" t="s">
        <v>42</v>
      </c>
      <c r="B22" s="57"/>
      <c r="C22" s="58"/>
      <c r="D22" s="59">
        <f>SUM('FSR1:FSR3'!C22)</f>
        <v>0</v>
      </c>
      <c r="E22" s="60">
        <f t="shared" si="0"/>
        <v>0</v>
      </c>
      <c r="F22" s="61"/>
    </row>
    <row r="23" spans="1:6" ht="30.95" customHeight="1" x14ac:dyDescent="0.35">
      <c r="A23" s="52" t="s">
        <v>43</v>
      </c>
      <c r="B23" s="57"/>
      <c r="C23" s="58"/>
      <c r="D23" s="59">
        <f>SUM('FSR1:FSR3'!C23)</f>
        <v>0</v>
      </c>
      <c r="E23" s="60">
        <f t="shared" si="0"/>
        <v>0</v>
      </c>
    </row>
    <row r="24" spans="1:6" ht="30.95" customHeight="1" x14ac:dyDescent="0.35">
      <c r="A24" s="52" t="s">
        <v>44</v>
      </c>
      <c r="B24" s="57"/>
      <c r="C24" s="58"/>
      <c r="D24" s="59">
        <f>SUM('FSR1:FSR3'!C24)</f>
        <v>0</v>
      </c>
      <c r="E24" s="60">
        <f t="shared" si="0"/>
        <v>0</v>
      </c>
    </row>
    <row r="25" spans="1:6" ht="30.95" customHeight="1" x14ac:dyDescent="0.35">
      <c r="A25" s="62" t="s">
        <v>45</v>
      </c>
      <c r="B25" s="63"/>
      <c r="C25" s="64"/>
      <c r="D25" s="65">
        <f>SUM('FSR1:FSR3'!C25)</f>
        <v>0</v>
      </c>
      <c r="E25" s="66">
        <f t="shared" si="0"/>
        <v>0</v>
      </c>
    </row>
    <row r="26" spans="1:6" ht="30.95" customHeight="1" x14ac:dyDescent="0.35">
      <c r="A26" s="67" t="s">
        <v>46</v>
      </c>
      <c r="B26" s="68">
        <f>SUM(B19:B25)</f>
        <v>0</v>
      </c>
      <c r="C26" s="68">
        <f>SUM(C19:C25)</f>
        <v>0</v>
      </c>
      <c r="D26" s="69">
        <f>SUM(D19:D25)</f>
        <v>0</v>
      </c>
      <c r="E26" s="70">
        <f>SUM(E19:E25)</f>
        <v>0</v>
      </c>
    </row>
    <row r="27" spans="1:6" ht="30.95" customHeight="1" x14ac:dyDescent="0.35">
      <c r="A27" s="71" t="s">
        <v>47</v>
      </c>
      <c r="B27" s="63"/>
      <c r="C27" s="64"/>
      <c r="D27" s="59">
        <f>SUM('FSR1:FSR3'!C27)</f>
        <v>0</v>
      </c>
      <c r="E27" s="66">
        <f>+B27-D27</f>
        <v>0</v>
      </c>
      <c r="F27" s="61"/>
    </row>
    <row r="28" spans="1:6" ht="30.95" customHeight="1" thickBot="1" x14ac:dyDescent="0.4">
      <c r="A28" s="73" t="s">
        <v>48</v>
      </c>
      <c r="B28" s="74">
        <f>B26+B27</f>
        <v>0</v>
      </c>
      <c r="C28" s="75">
        <f>C26+C27</f>
        <v>0</v>
      </c>
      <c r="D28" s="76">
        <f>+D26+D27</f>
        <v>0</v>
      </c>
      <c r="E28" s="77">
        <f>+B28-D28</f>
        <v>0</v>
      </c>
    </row>
    <row r="29" spans="1:6" ht="30.95" customHeight="1" x14ac:dyDescent="0.35">
      <c r="A29" s="206" t="s">
        <v>49</v>
      </c>
      <c r="B29" s="78" t="s">
        <v>50</v>
      </c>
      <c r="C29" s="79"/>
      <c r="D29" s="59">
        <f>SUM('FSR1:FSR3'!C29)</f>
        <v>0</v>
      </c>
      <c r="E29" s="81"/>
    </row>
    <row r="30" spans="1:6" ht="30.95" customHeight="1" x14ac:dyDescent="0.35">
      <c r="A30" s="207"/>
      <c r="B30" s="82" t="s">
        <v>51</v>
      </c>
      <c r="C30" s="79"/>
      <c r="D30" s="59">
        <f>SUM('FSR1:FSR3'!C30)</f>
        <v>0</v>
      </c>
      <c r="E30" s="81"/>
    </row>
    <row r="31" spans="1:6" ht="30.95" customHeight="1" x14ac:dyDescent="0.35">
      <c r="A31" s="208"/>
      <c r="B31" s="84" t="s">
        <v>106</v>
      </c>
      <c r="C31" s="85"/>
      <c r="D31" s="126">
        <f>SUM('FSR1:FSR3'!C31)</f>
        <v>0</v>
      </c>
      <c r="E31" s="81"/>
    </row>
    <row r="32" spans="1:6" ht="30.95" customHeight="1" thickBot="1" x14ac:dyDescent="0.4">
      <c r="A32" s="209" t="s">
        <v>52</v>
      </c>
      <c r="B32" s="210"/>
      <c r="C32" s="87">
        <f>+C28-C29-C30-C31</f>
        <v>0</v>
      </c>
      <c r="D32" s="88">
        <f>D28-SUM(D29:D31)</f>
        <v>0</v>
      </c>
      <c r="E32" s="89"/>
    </row>
    <row r="33" spans="1:6" ht="24.95" customHeight="1" thickTop="1" x14ac:dyDescent="0.2">
      <c r="A33" s="211" t="s">
        <v>12</v>
      </c>
      <c r="B33" s="90" t="s">
        <v>53</v>
      </c>
      <c r="C33" s="91" t="s">
        <v>54</v>
      </c>
      <c r="D33" s="92" t="s">
        <v>55</v>
      </c>
      <c r="E33" s="93" t="s">
        <v>56</v>
      </c>
      <c r="F33" s="196"/>
    </row>
    <row r="34" spans="1:6" ht="30.95" customHeight="1" x14ac:dyDescent="0.35">
      <c r="A34" s="212"/>
      <c r="B34" s="127">
        <f>'FSR1'!B34</f>
        <v>0</v>
      </c>
      <c r="C34" s="95"/>
      <c r="D34" s="55">
        <f>SUM('FSR1:FSR3'!C34)</f>
        <v>0</v>
      </c>
      <c r="E34" s="56">
        <f>+B34-D34</f>
        <v>0</v>
      </c>
      <c r="F34" s="196"/>
    </row>
    <row r="35" spans="1:6" ht="30.95" customHeight="1" thickBot="1" x14ac:dyDescent="0.4">
      <c r="A35" s="197" t="s">
        <v>57</v>
      </c>
      <c r="B35" s="198"/>
      <c r="C35" s="97">
        <f>+C32-C34</f>
        <v>0</v>
      </c>
      <c r="D35" s="97">
        <f>+D32-D34</f>
        <v>0</v>
      </c>
      <c r="E35" s="81"/>
      <c r="F35" s="98"/>
    </row>
    <row r="36" spans="1:6" ht="30.95" customHeight="1" thickTop="1" thickBot="1" x14ac:dyDescent="0.4">
      <c r="A36" s="204" t="s">
        <v>58</v>
      </c>
      <c r="B36" s="205"/>
      <c r="C36" s="99"/>
      <c r="D36" s="100"/>
      <c r="E36" s="101"/>
    </row>
    <row r="37" spans="1:6" ht="30.95" customHeight="1" thickTop="1" x14ac:dyDescent="0.35">
      <c r="A37" s="102" t="s">
        <v>59</v>
      </c>
      <c r="B37" s="216"/>
      <c r="C37" s="217"/>
      <c r="D37" s="103" t="s">
        <v>60</v>
      </c>
      <c r="E37" s="104" t="s">
        <v>61</v>
      </c>
    </row>
    <row r="38" spans="1:6" ht="30.95" customHeight="1" x14ac:dyDescent="0.35">
      <c r="A38" s="105" t="s">
        <v>62</v>
      </c>
      <c r="B38" s="218"/>
      <c r="C38" s="219"/>
      <c r="D38" s="106"/>
      <c r="E38" s="107"/>
    </row>
    <row r="39" spans="1:6" ht="39.950000000000003" customHeight="1" x14ac:dyDescent="0.2">
      <c r="A39" s="108" t="s">
        <v>63</v>
      </c>
      <c r="B39" s="109" t="s">
        <v>83</v>
      </c>
      <c r="C39" s="110"/>
      <c r="D39" s="110"/>
      <c r="E39" s="111"/>
    </row>
    <row r="40" spans="1:6" ht="30.95" customHeight="1" x14ac:dyDescent="0.35">
      <c r="A40" s="220" t="s">
        <v>64</v>
      </c>
      <c r="B40" s="221"/>
      <c r="C40" s="222"/>
      <c r="D40" s="112" t="s">
        <v>60</v>
      </c>
      <c r="E40" s="113" t="s">
        <v>61</v>
      </c>
    </row>
    <row r="41" spans="1:6" ht="30.95" customHeight="1" x14ac:dyDescent="0.35">
      <c r="A41" s="223"/>
      <c r="B41" s="224"/>
      <c r="C41" s="225"/>
      <c r="D41" s="114"/>
      <c r="E41" s="115"/>
    </row>
    <row r="42" spans="1:6" ht="30.95" customHeight="1" thickBot="1" x14ac:dyDescent="0.4">
      <c r="A42" s="220" t="s">
        <v>65</v>
      </c>
      <c r="B42" s="221"/>
      <c r="C42" s="222"/>
      <c r="D42" s="116" t="s">
        <v>66</v>
      </c>
      <c r="E42" s="117"/>
    </row>
    <row r="43" spans="1:6" ht="30.95" customHeight="1" thickTop="1" x14ac:dyDescent="0.35">
      <c r="A43" s="199"/>
      <c r="B43" s="200"/>
      <c r="C43" s="201"/>
      <c r="D43" s="202" t="s">
        <v>67</v>
      </c>
      <c r="E43" s="203"/>
    </row>
    <row r="44" spans="1:6" ht="30.95" customHeight="1" thickBot="1" x14ac:dyDescent="0.4">
      <c r="A44" s="213"/>
      <c r="B44" s="214"/>
      <c r="C44" s="215"/>
      <c r="D44" s="118" t="s">
        <v>68</v>
      </c>
      <c r="E44" s="119"/>
    </row>
    <row r="45" spans="1:6" ht="13.5" customHeight="1" thickTop="1" x14ac:dyDescent="0.2">
      <c r="E45" s="120"/>
    </row>
    <row r="46" spans="1:6" ht="13.5" customHeight="1" x14ac:dyDescent="0.2">
      <c r="B46" s="61"/>
    </row>
  </sheetData>
  <mergeCells count="35">
    <mergeCell ref="A29:A31"/>
    <mergeCell ref="A32:B32"/>
    <mergeCell ref="A33:A34"/>
    <mergeCell ref="A44:C44"/>
    <mergeCell ref="B37:C37"/>
    <mergeCell ref="B38:C38"/>
    <mergeCell ref="A40:C40"/>
    <mergeCell ref="A41:C41"/>
    <mergeCell ref="A42:C42"/>
    <mergeCell ref="F33:F34"/>
    <mergeCell ref="A35:B35"/>
    <mergeCell ref="A43:C43"/>
    <mergeCell ref="D43:E43"/>
    <mergeCell ref="A36:B36"/>
    <mergeCell ref="B9:C9"/>
    <mergeCell ref="D9:E9"/>
    <mergeCell ref="B10:C10"/>
    <mergeCell ref="B11:C11"/>
    <mergeCell ref="B12:C12"/>
    <mergeCell ref="D12:E12"/>
    <mergeCell ref="B13:C13"/>
    <mergeCell ref="B14:C14"/>
    <mergeCell ref="B15:C15"/>
    <mergeCell ref="D15:E15"/>
    <mergeCell ref="A17:A18"/>
    <mergeCell ref="B17:B18"/>
    <mergeCell ref="C17:C18"/>
    <mergeCell ref="D17:D18"/>
    <mergeCell ref="E17:E18"/>
    <mergeCell ref="A1:E1"/>
    <mergeCell ref="A2:E2"/>
    <mergeCell ref="A3:E3"/>
    <mergeCell ref="B6:C6"/>
    <mergeCell ref="A7:A8"/>
    <mergeCell ref="B7:C8"/>
  </mergeCells>
  <printOptions horizontalCentered="1" verticalCentered="1"/>
  <pageMargins left="0" right="0" top="0" bottom="0.35" header="0" footer="0"/>
  <pageSetup scale="64" orientation="portrait" r:id="rId1"/>
  <headerFooter alignWithMargins="0">
    <oddFooter>&amp;RPrimary Health Care
FSR Form 269a
Revised 05/18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114300</xdr:colOff>
                    <xdr:row>14</xdr:row>
                    <xdr:rowOff>85725</xdr:rowOff>
                  </from>
                  <to>
                    <xdr:col>1</xdr:col>
                    <xdr:colOff>466725</xdr:colOff>
                    <xdr:row>14</xdr:row>
                    <xdr:rowOff>304800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2019300</xdr:colOff>
                    <xdr:row>14</xdr:row>
                    <xdr:rowOff>57150</xdr:rowOff>
                  </from>
                  <to>
                    <xdr:col>4</xdr:col>
                    <xdr:colOff>238125</xdr:colOff>
                    <xdr:row>14</xdr:row>
                    <xdr:rowOff>276225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1581150</xdr:colOff>
                    <xdr:row>14</xdr:row>
                    <xdr:rowOff>47625</xdr:rowOff>
                  </from>
                  <to>
                    <xdr:col>4</xdr:col>
                    <xdr:colOff>2190750</xdr:colOff>
                    <xdr:row>14</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F46"/>
  <sheetViews>
    <sheetView showGridLines="0" zoomScale="75" zoomScaleNormal="75" workbookViewId="0">
      <selection sqref="A1:E1"/>
    </sheetView>
  </sheetViews>
  <sheetFormatPr defaultColWidth="9.140625" defaultRowHeight="12.75" x14ac:dyDescent="0.2"/>
  <cols>
    <col min="1" max="1" width="30.7109375" style="23" customWidth="1"/>
    <col min="2" max="5" width="33" style="23" customWidth="1"/>
    <col min="6" max="16384" width="9.140625" style="23"/>
  </cols>
  <sheetData>
    <row r="1" spans="1:6" s="121" customFormat="1" ht="26.1" customHeight="1" thickTop="1" x14ac:dyDescent="0.35">
      <c r="A1" s="157" t="s">
        <v>14</v>
      </c>
      <c r="B1" s="158"/>
      <c r="C1" s="158"/>
      <c r="D1" s="158"/>
      <c r="E1" s="159"/>
    </row>
    <row r="2" spans="1:6" s="121" customFormat="1" ht="26.25" customHeight="1" x14ac:dyDescent="0.2">
      <c r="A2" s="160" t="s">
        <v>15</v>
      </c>
      <c r="B2" s="161"/>
      <c r="C2" s="161"/>
      <c r="D2" s="161"/>
      <c r="E2" s="162"/>
    </row>
    <row r="3" spans="1:6" s="121" customFormat="1" ht="24.75" customHeight="1" x14ac:dyDescent="0.2">
      <c r="A3" s="163" t="s">
        <v>16</v>
      </c>
      <c r="B3" s="164"/>
      <c r="C3" s="164"/>
      <c r="D3" s="164"/>
      <c r="E3" s="165"/>
    </row>
    <row r="4" spans="1:6" ht="15.75" customHeight="1" x14ac:dyDescent="0.25">
      <c r="A4" s="24" t="s">
        <v>17</v>
      </c>
      <c r="B4" s="25"/>
      <c r="C4" s="26" t="s">
        <v>80</v>
      </c>
      <c r="D4" s="25"/>
      <c r="E4" s="27"/>
    </row>
    <row r="5" spans="1:6" ht="16.5" customHeight="1" thickBot="1" x14ac:dyDescent="0.35">
      <c r="A5" s="28" t="s">
        <v>18</v>
      </c>
      <c r="B5" s="29"/>
      <c r="C5" s="122"/>
      <c r="D5" s="31"/>
      <c r="E5" s="32"/>
    </row>
    <row r="6" spans="1:6" ht="41.1" customHeight="1" thickTop="1" x14ac:dyDescent="0.2">
      <c r="A6" s="33" t="s">
        <v>19</v>
      </c>
      <c r="B6" s="242">
        <f>'FSR1'!B6</f>
        <v>0</v>
      </c>
      <c r="C6" s="243"/>
      <c r="D6" s="34" t="s">
        <v>20</v>
      </c>
      <c r="E6" s="123">
        <f>'FSR1'!E6</f>
        <v>0</v>
      </c>
    </row>
    <row r="7" spans="1:6" ht="20.45" customHeight="1" x14ac:dyDescent="0.2">
      <c r="A7" s="168" t="s">
        <v>21</v>
      </c>
      <c r="B7" s="228">
        <f>'FSR1'!B7</f>
        <v>0</v>
      </c>
      <c r="C7" s="229"/>
      <c r="D7" s="36" t="s">
        <v>22</v>
      </c>
      <c r="E7" s="124">
        <f>'FSR1'!E7</f>
        <v>0</v>
      </c>
    </row>
    <row r="8" spans="1:6" ht="20.45" customHeight="1" thickBot="1" x14ac:dyDescent="0.25">
      <c r="A8" s="169"/>
      <c r="B8" s="230"/>
      <c r="C8" s="231"/>
      <c r="D8" s="38" t="s">
        <v>23</v>
      </c>
      <c r="E8" s="39"/>
    </row>
    <row r="9" spans="1:6" ht="30" customHeight="1" x14ac:dyDescent="0.35">
      <c r="A9" s="33" t="s">
        <v>24</v>
      </c>
      <c r="B9" s="236">
        <f>'FSR1'!B9</f>
        <v>0</v>
      </c>
      <c r="C9" s="237"/>
      <c r="D9" s="190" t="s">
        <v>25</v>
      </c>
      <c r="E9" s="191"/>
    </row>
    <row r="10" spans="1:6" ht="27.95" customHeight="1" x14ac:dyDescent="0.2">
      <c r="A10" s="33" t="s">
        <v>24</v>
      </c>
      <c r="B10" s="236">
        <f>'FSR1'!B10</f>
        <v>0</v>
      </c>
      <c r="C10" s="237"/>
      <c r="D10" s="40" t="s">
        <v>26</v>
      </c>
      <c r="E10" s="41" t="s">
        <v>27</v>
      </c>
    </row>
    <row r="11" spans="1:6" ht="30" customHeight="1" thickBot="1" x14ac:dyDescent="0.25">
      <c r="A11" s="33" t="s">
        <v>28</v>
      </c>
      <c r="B11" s="238">
        <f>'FSR1'!B11</f>
        <v>0</v>
      </c>
      <c r="C11" s="239"/>
      <c r="D11" s="42"/>
      <c r="E11" s="43"/>
    </row>
    <row r="12" spans="1:6" ht="30" customHeight="1" x14ac:dyDescent="0.35">
      <c r="A12" s="33" t="s">
        <v>29</v>
      </c>
      <c r="B12" s="240">
        <f>'FSR1'!B12</f>
        <v>0</v>
      </c>
      <c r="C12" s="241"/>
      <c r="D12" s="194" t="s">
        <v>30</v>
      </c>
      <c r="E12" s="195"/>
    </row>
    <row r="13" spans="1:6" ht="27.95" customHeight="1" x14ac:dyDescent="0.2">
      <c r="A13" s="33" t="s">
        <v>31</v>
      </c>
      <c r="B13" s="232">
        <f>'FSR1'!B13</f>
        <v>0</v>
      </c>
      <c r="C13" s="233"/>
      <c r="D13" s="40" t="s">
        <v>26</v>
      </c>
      <c r="E13" s="41" t="s">
        <v>27</v>
      </c>
      <c r="F13" s="98"/>
    </row>
    <row r="14" spans="1:6" ht="30" customHeight="1" x14ac:dyDescent="0.2">
      <c r="A14" s="125"/>
      <c r="B14" s="234"/>
      <c r="C14" s="235"/>
      <c r="D14" s="45"/>
      <c r="E14" s="46"/>
      <c r="F14" s="98"/>
    </row>
    <row r="15" spans="1:6" ht="24.95" customHeight="1" thickBot="1" x14ac:dyDescent="0.4">
      <c r="A15" s="47" t="s">
        <v>32</v>
      </c>
      <c r="B15" s="178"/>
      <c r="C15" s="179"/>
      <c r="D15" s="180" t="s">
        <v>33</v>
      </c>
      <c r="E15" s="181"/>
    </row>
    <row r="16" spans="1:6" ht="16.5" customHeight="1" thickTop="1" x14ac:dyDescent="0.25">
      <c r="A16" s="48">
        <v>1</v>
      </c>
      <c r="B16" s="49">
        <v>2</v>
      </c>
      <c r="C16" s="49">
        <v>3</v>
      </c>
      <c r="D16" s="50">
        <v>4</v>
      </c>
      <c r="E16" s="51">
        <v>5</v>
      </c>
    </row>
    <row r="17" spans="1:6" ht="18.75" customHeight="1" x14ac:dyDescent="0.2">
      <c r="A17" s="182" t="s">
        <v>34</v>
      </c>
      <c r="B17" s="184" t="s">
        <v>35</v>
      </c>
      <c r="C17" s="184" t="s">
        <v>36</v>
      </c>
      <c r="D17" s="184" t="s">
        <v>37</v>
      </c>
      <c r="E17" s="186" t="s">
        <v>38</v>
      </c>
    </row>
    <row r="18" spans="1:6" ht="18.75" customHeight="1" thickBot="1" x14ac:dyDescent="0.25">
      <c r="A18" s="183"/>
      <c r="B18" s="185"/>
      <c r="C18" s="185"/>
      <c r="D18" s="185"/>
      <c r="E18" s="187"/>
    </row>
    <row r="19" spans="1:6" ht="30.95" customHeight="1" thickTop="1" x14ac:dyDescent="0.35">
      <c r="A19" s="52" t="s">
        <v>39</v>
      </c>
      <c r="B19" s="53"/>
      <c r="C19" s="54"/>
      <c r="D19" s="55">
        <f>SUM('FSR1:FSR4'!C19)</f>
        <v>0</v>
      </c>
      <c r="E19" s="56">
        <f t="shared" ref="E19:E25" si="0">+B19-D19</f>
        <v>0</v>
      </c>
    </row>
    <row r="20" spans="1:6" ht="30.95" customHeight="1" x14ac:dyDescent="0.35">
      <c r="A20" s="52" t="s">
        <v>40</v>
      </c>
      <c r="B20" s="57"/>
      <c r="C20" s="58"/>
      <c r="D20" s="59">
        <f>SUM('FSR1:FSR4'!C20)</f>
        <v>0</v>
      </c>
      <c r="E20" s="60">
        <f t="shared" si="0"/>
        <v>0</v>
      </c>
    </row>
    <row r="21" spans="1:6" ht="30.95" customHeight="1" x14ac:dyDescent="0.35">
      <c r="A21" s="52" t="s">
        <v>41</v>
      </c>
      <c r="B21" s="57"/>
      <c r="C21" s="58"/>
      <c r="D21" s="59">
        <f>SUM('FSR1:FSR4'!C21)</f>
        <v>0</v>
      </c>
      <c r="E21" s="60">
        <f t="shared" si="0"/>
        <v>0</v>
      </c>
    </row>
    <row r="22" spans="1:6" ht="30.95" customHeight="1" x14ac:dyDescent="0.35">
      <c r="A22" s="52" t="s">
        <v>42</v>
      </c>
      <c r="B22" s="57"/>
      <c r="C22" s="58"/>
      <c r="D22" s="59">
        <f>SUM('FSR1:FSR4'!C22)</f>
        <v>0</v>
      </c>
      <c r="E22" s="60">
        <f t="shared" si="0"/>
        <v>0</v>
      </c>
      <c r="F22" s="61"/>
    </row>
    <row r="23" spans="1:6" ht="30.95" customHeight="1" x14ac:dyDescent="0.35">
      <c r="A23" s="52" t="s">
        <v>43</v>
      </c>
      <c r="B23" s="57"/>
      <c r="C23" s="58"/>
      <c r="D23" s="59">
        <f>SUM('FSR1:FSR4'!C23)</f>
        <v>0</v>
      </c>
      <c r="E23" s="60">
        <f t="shared" si="0"/>
        <v>0</v>
      </c>
    </row>
    <row r="24" spans="1:6" ht="30.95" customHeight="1" x14ac:dyDescent="0.35">
      <c r="A24" s="52" t="s">
        <v>44</v>
      </c>
      <c r="B24" s="57"/>
      <c r="C24" s="58"/>
      <c r="D24" s="59">
        <f>SUM('FSR1:FSR4'!C24)</f>
        <v>0</v>
      </c>
      <c r="E24" s="60">
        <f t="shared" si="0"/>
        <v>0</v>
      </c>
    </row>
    <row r="25" spans="1:6" ht="30.95" customHeight="1" x14ac:dyDescent="0.35">
      <c r="A25" s="62" t="s">
        <v>45</v>
      </c>
      <c r="B25" s="63"/>
      <c r="C25" s="64"/>
      <c r="D25" s="65">
        <f>SUM('FSR1:FSR4'!C25)</f>
        <v>0</v>
      </c>
      <c r="E25" s="66">
        <f t="shared" si="0"/>
        <v>0</v>
      </c>
    </row>
    <row r="26" spans="1:6" ht="30.95" customHeight="1" x14ac:dyDescent="0.35">
      <c r="A26" s="67" t="s">
        <v>46</v>
      </c>
      <c r="B26" s="68">
        <f>SUM(B19:B25)</f>
        <v>0</v>
      </c>
      <c r="C26" s="68">
        <f>SUM(C19:C25)</f>
        <v>0</v>
      </c>
      <c r="D26" s="69">
        <f>SUM(D19:D25)</f>
        <v>0</v>
      </c>
      <c r="E26" s="70">
        <f>SUM(E19:E25)</f>
        <v>0</v>
      </c>
    </row>
    <row r="27" spans="1:6" ht="30.95" customHeight="1" x14ac:dyDescent="0.35">
      <c r="A27" s="71" t="s">
        <v>47</v>
      </c>
      <c r="B27" s="63"/>
      <c r="C27" s="64"/>
      <c r="D27" s="59">
        <f>SUM('FSR1:FSR4'!C27)</f>
        <v>0</v>
      </c>
      <c r="E27" s="66">
        <f>+B27-D27</f>
        <v>0</v>
      </c>
      <c r="F27" s="61"/>
    </row>
    <row r="28" spans="1:6" ht="30.95" customHeight="1" thickBot="1" x14ac:dyDescent="0.4">
      <c r="A28" s="73" t="s">
        <v>48</v>
      </c>
      <c r="B28" s="74">
        <f>B26+B27</f>
        <v>0</v>
      </c>
      <c r="C28" s="75">
        <f>C26+C27</f>
        <v>0</v>
      </c>
      <c r="D28" s="76">
        <f>+D26+D27</f>
        <v>0</v>
      </c>
      <c r="E28" s="77">
        <f>+B28-D28</f>
        <v>0</v>
      </c>
    </row>
    <row r="29" spans="1:6" ht="30.95" customHeight="1" x14ac:dyDescent="0.35">
      <c r="A29" s="206" t="s">
        <v>49</v>
      </c>
      <c r="B29" s="78" t="s">
        <v>50</v>
      </c>
      <c r="C29" s="79"/>
      <c r="D29" s="59">
        <f>SUM('FSR1:FSR4'!C29)</f>
        <v>0</v>
      </c>
      <c r="E29" s="81"/>
    </row>
    <row r="30" spans="1:6" ht="30.95" customHeight="1" x14ac:dyDescent="0.35">
      <c r="A30" s="207"/>
      <c r="B30" s="82" t="s">
        <v>51</v>
      </c>
      <c r="C30" s="79"/>
      <c r="D30" s="59">
        <f>SUM('FSR1:FSR4'!C30)</f>
        <v>0</v>
      </c>
      <c r="E30" s="81"/>
    </row>
    <row r="31" spans="1:6" ht="30.95" customHeight="1" x14ac:dyDescent="0.35">
      <c r="A31" s="208"/>
      <c r="B31" s="84" t="s">
        <v>106</v>
      </c>
      <c r="C31" s="85"/>
      <c r="D31" s="126">
        <f>SUM('FSR1:FSR4'!C31)</f>
        <v>0</v>
      </c>
      <c r="E31" s="81"/>
    </row>
    <row r="32" spans="1:6" ht="30.95" customHeight="1" thickBot="1" x14ac:dyDescent="0.4">
      <c r="A32" s="209" t="s">
        <v>52</v>
      </c>
      <c r="B32" s="210"/>
      <c r="C32" s="87">
        <f>+C28-C29-C30-C31</f>
        <v>0</v>
      </c>
      <c r="D32" s="88">
        <f>D28-SUM(D29:D31)</f>
        <v>0</v>
      </c>
      <c r="E32" s="89"/>
    </row>
    <row r="33" spans="1:6" ht="24.95" customHeight="1" thickTop="1" x14ac:dyDescent="0.2">
      <c r="A33" s="211" t="s">
        <v>12</v>
      </c>
      <c r="B33" s="90" t="s">
        <v>53</v>
      </c>
      <c r="C33" s="91" t="s">
        <v>54</v>
      </c>
      <c r="D33" s="92" t="s">
        <v>55</v>
      </c>
      <c r="E33" s="93" t="s">
        <v>56</v>
      </c>
      <c r="F33" s="196"/>
    </row>
    <row r="34" spans="1:6" ht="30.95" customHeight="1" x14ac:dyDescent="0.35">
      <c r="A34" s="212"/>
      <c r="B34" s="127">
        <f>'FSR1'!B34</f>
        <v>0</v>
      </c>
      <c r="C34" s="95"/>
      <c r="D34" s="55">
        <f>SUM('FSR1:FSR4'!C34)</f>
        <v>0</v>
      </c>
      <c r="E34" s="56">
        <f>+B34-D34</f>
        <v>0</v>
      </c>
      <c r="F34" s="196"/>
    </row>
    <row r="35" spans="1:6" ht="30.95" customHeight="1" thickBot="1" x14ac:dyDescent="0.4">
      <c r="A35" s="197" t="s">
        <v>57</v>
      </c>
      <c r="B35" s="198"/>
      <c r="C35" s="97">
        <f>+C32-C34</f>
        <v>0</v>
      </c>
      <c r="D35" s="97">
        <f>+D32-D34</f>
        <v>0</v>
      </c>
      <c r="E35" s="81"/>
      <c r="F35" s="98"/>
    </row>
    <row r="36" spans="1:6" ht="30.95" customHeight="1" thickTop="1" thickBot="1" x14ac:dyDescent="0.4">
      <c r="A36" s="204" t="s">
        <v>58</v>
      </c>
      <c r="B36" s="205"/>
      <c r="C36" s="99"/>
      <c r="D36" s="100"/>
      <c r="E36" s="101"/>
    </row>
    <row r="37" spans="1:6" ht="30.95" customHeight="1" thickTop="1" x14ac:dyDescent="0.35">
      <c r="A37" s="102" t="s">
        <v>59</v>
      </c>
      <c r="B37" s="216"/>
      <c r="C37" s="217"/>
      <c r="D37" s="103" t="s">
        <v>60</v>
      </c>
      <c r="E37" s="104" t="s">
        <v>61</v>
      </c>
    </row>
    <row r="38" spans="1:6" ht="30.95" customHeight="1" x14ac:dyDescent="0.35">
      <c r="A38" s="105" t="s">
        <v>62</v>
      </c>
      <c r="B38" s="218"/>
      <c r="C38" s="219"/>
      <c r="D38" s="106"/>
      <c r="E38" s="107"/>
    </row>
    <row r="39" spans="1:6" ht="39.950000000000003" customHeight="1" x14ac:dyDescent="0.2">
      <c r="A39" s="108" t="s">
        <v>63</v>
      </c>
      <c r="B39" s="109" t="s">
        <v>83</v>
      </c>
      <c r="C39" s="110"/>
      <c r="D39" s="110"/>
      <c r="E39" s="111"/>
    </row>
    <row r="40" spans="1:6" ht="30.95" customHeight="1" x14ac:dyDescent="0.35">
      <c r="A40" s="220" t="s">
        <v>64</v>
      </c>
      <c r="B40" s="221"/>
      <c r="C40" s="222"/>
      <c r="D40" s="112" t="s">
        <v>60</v>
      </c>
      <c r="E40" s="113" t="s">
        <v>61</v>
      </c>
    </row>
    <row r="41" spans="1:6" ht="30.95" customHeight="1" x14ac:dyDescent="0.35">
      <c r="A41" s="223"/>
      <c r="B41" s="224"/>
      <c r="C41" s="225"/>
      <c r="D41" s="114"/>
      <c r="E41" s="115"/>
    </row>
    <row r="42" spans="1:6" ht="30.95" customHeight="1" thickBot="1" x14ac:dyDescent="0.4">
      <c r="A42" s="220" t="s">
        <v>65</v>
      </c>
      <c r="B42" s="221"/>
      <c r="C42" s="222"/>
      <c r="D42" s="116" t="s">
        <v>66</v>
      </c>
      <c r="E42" s="117"/>
    </row>
    <row r="43" spans="1:6" ht="30.95" customHeight="1" thickTop="1" x14ac:dyDescent="0.35">
      <c r="A43" s="199"/>
      <c r="B43" s="200"/>
      <c r="C43" s="201"/>
      <c r="D43" s="202" t="s">
        <v>67</v>
      </c>
      <c r="E43" s="203"/>
    </row>
    <row r="44" spans="1:6" ht="30.95" customHeight="1" thickBot="1" x14ac:dyDescent="0.4">
      <c r="A44" s="213"/>
      <c r="B44" s="214"/>
      <c r="C44" s="215"/>
      <c r="D44" s="118" t="s">
        <v>68</v>
      </c>
      <c r="E44" s="119"/>
    </row>
    <row r="45" spans="1:6" ht="13.5" customHeight="1" thickTop="1" x14ac:dyDescent="0.2">
      <c r="E45" s="120"/>
    </row>
    <row r="46" spans="1:6" ht="13.5" customHeight="1" x14ac:dyDescent="0.2">
      <c r="B46" s="61"/>
    </row>
  </sheetData>
  <mergeCells count="35">
    <mergeCell ref="A29:A31"/>
    <mergeCell ref="A32:B32"/>
    <mergeCell ref="A33:A34"/>
    <mergeCell ref="A44:C44"/>
    <mergeCell ref="B37:C37"/>
    <mergeCell ref="B38:C38"/>
    <mergeCell ref="A40:C40"/>
    <mergeCell ref="A41:C41"/>
    <mergeCell ref="A42:C42"/>
    <mergeCell ref="F33:F34"/>
    <mergeCell ref="A35:B35"/>
    <mergeCell ref="A43:C43"/>
    <mergeCell ref="D43:E43"/>
    <mergeCell ref="A36:B36"/>
    <mergeCell ref="B9:C9"/>
    <mergeCell ref="D9:E9"/>
    <mergeCell ref="B10:C10"/>
    <mergeCell ref="B11:C11"/>
    <mergeCell ref="B12:C12"/>
    <mergeCell ref="D12:E12"/>
    <mergeCell ref="B13:C13"/>
    <mergeCell ref="B14:C14"/>
    <mergeCell ref="B15:C15"/>
    <mergeCell ref="D15:E15"/>
    <mergeCell ref="A17:A18"/>
    <mergeCell ref="B17:B18"/>
    <mergeCell ref="C17:C18"/>
    <mergeCell ref="D17:D18"/>
    <mergeCell ref="E17:E18"/>
    <mergeCell ref="A1:E1"/>
    <mergeCell ref="A2:E2"/>
    <mergeCell ref="A3:E3"/>
    <mergeCell ref="B6:C6"/>
    <mergeCell ref="A7:A8"/>
    <mergeCell ref="B7:C8"/>
  </mergeCells>
  <printOptions horizontalCentered="1" verticalCentered="1"/>
  <pageMargins left="0" right="0" top="0" bottom="0.35" header="0" footer="0"/>
  <pageSetup scale="64" orientation="portrait" r:id="rId1"/>
  <headerFooter alignWithMargins="0">
    <oddFooter>&amp;RPrimary Health Care
FSR Form 269a
Revised 05/18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114300</xdr:colOff>
                    <xdr:row>14</xdr:row>
                    <xdr:rowOff>85725</xdr:rowOff>
                  </from>
                  <to>
                    <xdr:col>1</xdr:col>
                    <xdr:colOff>466725</xdr:colOff>
                    <xdr:row>14</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2019300</xdr:colOff>
                    <xdr:row>14</xdr:row>
                    <xdr:rowOff>57150</xdr:rowOff>
                  </from>
                  <to>
                    <xdr:col>4</xdr:col>
                    <xdr:colOff>238125</xdr:colOff>
                    <xdr:row>14</xdr:row>
                    <xdr:rowOff>276225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1581150</xdr:colOff>
                    <xdr:row>14</xdr:row>
                    <xdr:rowOff>47625</xdr:rowOff>
                  </from>
                  <to>
                    <xdr:col>5</xdr:col>
                    <xdr:colOff>0</xdr:colOff>
                    <xdr:row>14</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F46"/>
  <sheetViews>
    <sheetView showGridLines="0" zoomScale="75" zoomScaleNormal="75" workbookViewId="0">
      <selection sqref="A1:E1"/>
    </sheetView>
  </sheetViews>
  <sheetFormatPr defaultColWidth="9.140625" defaultRowHeight="12.75" x14ac:dyDescent="0.2"/>
  <cols>
    <col min="1" max="1" width="30.7109375" style="23" customWidth="1"/>
    <col min="2" max="5" width="33" style="23" customWidth="1"/>
    <col min="6" max="16384" width="9.140625" style="23"/>
  </cols>
  <sheetData>
    <row r="1" spans="1:6" s="121" customFormat="1" ht="26.1" customHeight="1" thickTop="1" x14ac:dyDescent="0.35">
      <c r="A1" s="157" t="s">
        <v>14</v>
      </c>
      <c r="B1" s="158"/>
      <c r="C1" s="158"/>
      <c r="D1" s="158"/>
      <c r="E1" s="159"/>
    </row>
    <row r="2" spans="1:6" s="121" customFormat="1" ht="26.25" customHeight="1" x14ac:dyDescent="0.2">
      <c r="A2" s="160" t="s">
        <v>15</v>
      </c>
      <c r="B2" s="161"/>
      <c r="C2" s="161"/>
      <c r="D2" s="161"/>
      <c r="E2" s="162"/>
    </row>
    <row r="3" spans="1:6" s="121" customFormat="1" ht="24.75" customHeight="1" x14ac:dyDescent="0.2">
      <c r="A3" s="163" t="s">
        <v>16</v>
      </c>
      <c r="B3" s="164"/>
      <c r="C3" s="164"/>
      <c r="D3" s="164"/>
      <c r="E3" s="165"/>
    </row>
    <row r="4" spans="1:6" ht="15.75" customHeight="1" x14ac:dyDescent="0.25">
      <c r="A4" s="24" t="s">
        <v>17</v>
      </c>
      <c r="B4" s="25"/>
      <c r="C4" s="26" t="s">
        <v>80</v>
      </c>
      <c r="D4" s="25"/>
      <c r="E4" s="27"/>
    </row>
    <row r="5" spans="1:6" ht="16.5" customHeight="1" thickBot="1" x14ac:dyDescent="0.35">
      <c r="A5" s="28" t="s">
        <v>18</v>
      </c>
      <c r="B5" s="29"/>
      <c r="C5" s="122"/>
      <c r="D5" s="31"/>
      <c r="E5" s="32"/>
    </row>
    <row r="6" spans="1:6" ht="41.1" customHeight="1" thickTop="1" x14ac:dyDescent="0.2">
      <c r="A6" s="33" t="s">
        <v>19</v>
      </c>
      <c r="B6" s="242">
        <f>'FSR1'!B6</f>
        <v>0</v>
      </c>
      <c r="C6" s="243"/>
      <c r="D6" s="34" t="s">
        <v>20</v>
      </c>
      <c r="E6" s="123">
        <f>'FSR1'!E6</f>
        <v>0</v>
      </c>
    </row>
    <row r="7" spans="1:6" ht="20.45" customHeight="1" x14ac:dyDescent="0.2">
      <c r="A7" s="168" t="s">
        <v>21</v>
      </c>
      <c r="B7" s="228">
        <f>'FSR1'!B7</f>
        <v>0</v>
      </c>
      <c r="C7" s="229"/>
      <c r="D7" s="36" t="s">
        <v>22</v>
      </c>
      <c r="E7" s="124">
        <f>'FSR1'!E7</f>
        <v>0</v>
      </c>
    </row>
    <row r="8" spans="1:6" ht="20.45" customHeight="1" thickBot="1" x14ac:dyDescent="0.25">
      <c r="A8" s="169"/>
      <c r="B8" s="230"/>
      <c r="C8" s="231"/>
      <c r="D8" s="38" t="s">
        <v>23</v>
      </c>
      <c r="E8" s="39"/>
    </row>
    <row r="9" spans="1:6" ht="30" customHeight="1" x14ac:dyDescent="0.35">
      <c r="A9" s="33" t="s">
        <v>24</v>
      </c>
      <c r="B9" s="236">
        <f>'FSR1'!B9</f>
        <v>0</v>
      </c>
      <c r="C9" s="237"/>
      <c r="D9" s="190" t="s">
        <v>25</v>
      </c>
      <c r="E9" s="191"/>
    </row>
    <row r="10" spans="1:6" ht="27.95" customHeight="1" x14ac:dyDescent="0.2">
      <c r="A10" s="33" t="s">
        <v>24</v>
      </c>
      <c r="B10" s="236">
        <f>'FSR1'!B10</f>
        <v>0</v>
      </c>
      <c r="C10" s="237"/>
      <c r="D10" s="40" t="s">
        <v>26</v>
      </c>
      <c r="E10" s="41" t="s">
        <v>27</v>
      </c>
    </row>
    <row r="11" spans="1:6" ht="30" customHeight="1" thickBot="1" x14ac:dyDescent="0.25">
      <c r="A11" s="33" t="s">
        <v>28</v>
      </c>
      <c r="B11" s="238">
        <f>'FSR1'!B11</f>
        <v>0</v>
      </c>
      <c r="C11" s="239"/>
      <c r="D11" s="42"/>
      <c r="E11" s="128"/>
    </row>
    <row r="12" spans="1:6" ht="30" customHeight="1" x14ac:dyDescent="0.35">
      <c r="A12" s="33" t="s">
        <v>29</v>
      </c>
      <c r="B12" s="240">
        <f>'FSR1'!B12</f>
        <v>0</v>
      </c>
      <c r="C12" s="241"/>
      <c r="D12" s="194" t="s">
        <v>30</v>
      </c>
      <c r="E12" s="195"/>
    </row>
    <row r="13" spans="1:6" ht="27.95" customHeight="1" x14ac:dyDescent="0.2">
      <c r="A13" s="33" t="s">
        <v>31</v>
      </c>
      <c r="B13" s="232">
        <f>'FSR1'!B13</f>
        <v>0</v>
      </c>
      <c r="C13" s="233"/>
      <c r="D13" s="40" t="s">
        <v>26</v>
      </c>
      <c r="E13" s="41" t="s">
        <v>27</v>
      </c>
      <c r="F13" s="98"/>
    </row>
    <row r="14" spans="1:6" ht="30" customHeight="1" x14ac:dyDescent="0.2">
      <c r="A14" s="125"/>
      <c r="B14" s="234"/>
      <c r="C14" s="235"/>
      <c r="D14" s="129"/>
      <c r="E14" s="130"/>
      <c r="F14" s="98"/>
    </row>
    <row r="15" spans="1:6" ht="24.95" customHeight="1" thickBot="1" x14ac:dyDescent="0.4">
      <c r="A15" s="47" t="s">
        <v>32</v>
      </c>
      <c r="B15" s="178"/>
      <c r="C15" s="179"/>
      <c r="D15" s="180" t="s">
        <v>33</v>
      </c>
      <c r="E15" s="181"/>
    </row>
    <row r="16" spans="1:6" ht="16.5" customHeight="1" thickTop="1" x14ac:dyDescent="0.25">
      <c r="A16" s="48">
        <v>1</v>
      </c>
      <c r="B16" s="49">
        <v>2</v>
      </c>
      <c r="C16" s="49">
        <v>3</v>
      </c>
      <c r="D16" s="50">
        <v>4</v>
      </c>
      <c r="E16" s="51">
        <v>5</v>
      </c>
    </row>
    <row r="17" spans="1:6" ht="18.75" customHeight="1" x14ac:dyDescent="0.2">
      <c r="A17" s="182" t="s">
        <v>34</v>
      </c>
      <c r="B17" s="184" t="s">
        <v>35</v>
      </c>
      <c r="C17" s="184" t="s">
        <v>36</v>
      </c>
      <c r="D17" s="184" t="s">
        <v>37</v>
      </c>
      <c r="E17" s="186" t="s">
        <v>38</v>
      </c>
    </row>
    <row r="18" spans="1:6" ht="18.75" customHeight="1" thickBot="1" x14ac:dyDescent="0.25">
      <c r="A18" s="183"/>
      <c r="B18" s="185"/>
      <c r="C18" s="185"/>
      <c r="D18" s="185"/>
      <c r="E18" s="187"/>
    </row>
    <row r="19" spans="1:6" ht="30.95" customHeight="1" thickTop="1" x14ac:dyDescent="0.35">
      <c r="A19" s="52" t="s">
        <v>39</v>
      </c>
      <c r="B19" s="53"/>
      <c r="C19" s="54"/>
      <c r="D19" s="55">
        <f>SUM('FSR1:FSR5'!C19)</f>
        <v>0</v>
      </c>
      <c r="E19" s="56">
        <f t="shared" ref="E19:E25" si="0">+B19-D19</f>
        <v>0</v>
      </c>
    </row>
    <row r="20" spans="1:6" ht="30.95" customHeight="1" x14ac:dyDescent="0.35">
      <c r="A20" s="52" t="s">
        <v>40</v>
      </c>
      <c r="B20" s="57"/>
      <c r="C20" s="58"/>
      <c r="D20" s="59">
        <f>SUM('FSR1:FSR5'!C20)</f>
        <v>0</v>
      </c>
      <c r="E20" s="60">
        <f t="shared" si="0"/>
        <v>0</v>
      </c>
    </row>
    <row r="21" spans="1:6" ht="30.95" customHeight="1" x14ac:dyDescent="0.35">
      <c r="A21" s="52" t="s">
        <v>41</v>
      </c>
      <c r="B21" s="57"/>
      <c r="C21" s="58"/>
      <c r="D21" s="59">
        <f>SUM('FSR1:FSR5'!C21)</f>
        <v>0</v>
      </c>
      <c r="E21" s="60">
        <f t="shared" si="0"/>
        <v>0</v>
      </c>
    </row>
    <row r="22" spans="1:6" ht="30.95" customHeight="1" x14ac:dyDescent="0.35">
      <c r="A22" s="52" t="s">
        <v>42</v>
      </c>
      <c r="B22" s="57"/>
      <c r="C22" s="58"/>
      <c r="D22" s="59">
        <f>SUM('FSR1:FSR5'!C22)</f>
        <v>0</v>
      </c>
      <c r="E22" s="60">
        <f t="shared" si="0"/>
        <v>0</v>
      </c>
      <c r="F22" s="61"/>
    </row>
    <row r="23" spans="1:6" ht="30.95" customHeight="1" x14ac:dyDescent="0.35">
      <c r="A23" s="52" t="s">
        <v>43</v>
      </c>
      <c r="B23" s="57"/>
      <c r="C23" s="58"/>
      <c r="D23" s="59">
        <f>SUM('FSR1:FSR5'!C23)</f>
        <v>0</v>
      </c>
      <c r="E23" s="60">
        <f t="shared" si="0"/>
        <v>0</v>
      </c>
    </row>
    <row r="24" spans="1:6" ht="30.95" customHeight="1" x14ac:dyDescent="0.35">
      <c r="A24" s="52" t="s">
        <v>44</v>
      </c>
      <c r="B24" s="57"/>
      <c r="C24" s="58"/>
      <c r="D24" s="59">
        <f>SUM('FSR1:FSR5'!C24)</f>
        <v>0</v>
      </c>
      <c r="E24" s="60">
        <f t="shared" si="0"/>
        <v>0</v>
      </c>
    </row>
    <row r="25" spans="1:6" ht="30.95" customHeight="1" x14ac:dyDescent="0.35">
      <c r="A25" s="62" t="s">
        <v>45</v>
      </c>
      <c r="B25" s="63"/>
      <c r="C25" s="64"/>
      <c r="D25" s="65">
        <f>SUM('FSR1:FSR5'!C25)</f>
        <v>0</v>
      </c>
      <c r="E25" s="66">
        <f t="shared" si="0"/>
        <v>0</v>
      </c>
    </row>
    <row r="26" spans="1:6" ht="30.95" customHeight="1" x14ac:dyDescent="0.35">
      <c r="A26" s="67" t="s">
        <v>46</v>
      </c>
      <c r="B26" s="68">
        <f>SUM(B19:B25)</f>
        <v>0</v>
      </c>
      <c r="C26" s="68">
        <f>SUM(C19:C25)</f>
        <v>0</v>
      </c>
      <c r="D26" s="69">
        <f>SUM(D19:D25)</f>
        <v>0</v>
      </c>
      <c r="E26" s="70">
        <f>SUM(E19:E25)</f>
        <v>0</v>
      </c>
    </row>
    <row r="27" spans="1:6" ht="30.95" customHeight="1" x14ac:dyDescent="0.35">
      <c r="A27" s="71" t="s">
        <v>47</v>
      </c>
      <c r="B27" s="63"/>
      <c r="C27" s="64"/>
      <c r="D27" s="59">
        <f>SUM('FSR1:FSR5'!C27)</f>
        <v>0</v>
      </c>
      <c r="E27" s="66">
        <f>+B27-D27</f>
        <v>0</v>
      </c>
      <c r="F27" s="61"/>
    </row>
    <row r="28" spans="1:6" ht="30.95" customHeight="1" thickBot="1" x14ac:dyDescent="0.4">
      <c r="A28" s="73" t="s">
        <v>48</v>
      </c>
      <c r="B28" s="74">
        <f>B26+B27</f>
        <v>0</v>
      </c>
      <c r="C28" s="75">
        <f>C26+C27</f>
        <v>0</v>
      </c>
      <c r="D28" s="76">
        <f>+D26+D27</f>
        <v>0</v>
      </c>
      <c r="E28" s="77">
        <f>+B28-D28</f>
        <v>0</v>
      </c>
    </row>
    <row r="29" spans="1:6" ht="30.95" customHeight="1" x14ac:dyDescent="0.35">
      <c r="A29" s="206" t="s">
        <v>49</v>
      </c>
      <c r="B29" s="78" t="s">
        <v>50</v>
      </c>
      <c r="C29" s="79"/>
      <c r="D29" s="59">
        <f>SUM('FSR1:FSR5'!C29)</f>
        <v>0</v>
      </c>
      <c r="E29" s="81"/>
    </row>
    <row r="30" spans="1:6" ht="30.95" customHeight="1" x14ac:dyDescent="0.35">
      <c r="A30" s="207"/>
      <c r="B30" s="82" t="s">
        <v>51</v>
      </c>
      <c r="C30" s="79"/>
      <c r="D30" s="59">
        <f>SUM('FSR1:FSR5'!C30)</f>
        <v>0</v>
      </c>
      <c r="E30" s="81"/>
    </row>
    <row r="31" spans="1:6" ht="30.95" customHeight="1" x14ac:dyDescent="0.35">
      <c r="A31" s="208"/>
      <c r="B31" s="84" t="s">
        <v>106</v>
      </c>
      <c r="C31" s="85"/>
      <c r="D31" s="126">
        <f>SUM('FSR1:FSR5'!C31)</f>
        <v>0</v>
      </c>
      <c r="E31" s="81"/>
    </row>
    <row r="32" spans="1:6" ht="30.95" customHeight="1" thickBot="1" x14ac:dyDescent="0.4">
      <c r="A32" s="209" t="s">
        <v>52</v>
      </c>
      <c r="B32" s="210"/>
      <c r="C32" s="87">
        <f>+C28-C29-C30-C31</f>
        <v>0</v>
      </c>
      <c r="D32" s="88">
        <f>D28-SUM(D29:D31)</f>
        <v>0</v>
      </c>
      <c r="E32" s="89"/>
    </row>
    <row r="33" spans="1:6" ht="24.95" customHeight="1" thickTop="1" x14ac:dyDescent="0.2">
      <c r="A33" s="211" t="s">
        <v>12</v>
      </c>
      <c r="B33" s="90" t="s">
        <v>53</v>
      </c>
      <c r="C33" s="91" t="s">
        <v>54</v>
      </c>
      <c r="D33" s="92" t="s">
        <v>55</v>
      </c>
      <c r="E33" s="93" t="s">
        <v>56</v>
      </c>
      <c r="F33" s="196"/>
    </row>
    <row r="34" spans="1:6" ht="30.95" customHeight="1" x14ac:dyDescent="0.35">
      <c r="A34" s="212"/>
      <c r="B34" s="127">
        <f>'FSR1'!B34</f>
        <v>0</v>
      </c>
      <c r="C34" s="95"/>
      <c r="D34" s="55">
        <f>SUM('FSR1:FSR5'!C34)</f>
        <v>0</v>
      </c>
      <c r="E34" s="56">
        <f>+B34-D34</f>
        <v>0</v>
      </c>
      <c r="F34" s="196"/>
    </row>
    <row r="35" spans="1:6" ht="30.95" customHeight="1" thickBot="1" x14ac:dyDescent="0.4">
      <c r="A35" s="197" t="s">
        <v>57</v>
      </c>
      <c r="B35" s="198"/>
      <c r="C35" s="97">
        <f>+C32-C34</f>
        <v>0</v>
      </c>
      <c r="D35" s="97">
        <f>+D32-D34</f>
        <v>0</v>
      </c>
      <c r="E35" s="81"/>
      <c r="F35" s="98"/>
    </row>
    <row r="36" spans="1:6" ht="30.95" customHeight="1" thickTop="1" thickBot="1" x14ac:dyDescent="0.4">
      <c r="A36" s="204" t="s">
        <v>58</v>
      </c>
      <c r="B36" s="205"/>
      <c r="C36" s="99"/>
      <c r="D36" s="100"/>
      <c r="E36" s="101"/>
    </row>
    <row r="37" spans="1:6" ht="30.95" customHeight="1" thickTop="1" x14ac:dyDescent="0.35">
      <c r="A37" s="102" t="s">
        <v>59</v>
      </c>
      <c r="B37" s="216"/>
      <c r="C37" s="217"/>
      <c r="D37" s="103" t="s">
        <v>60</v>
      </c>
      <c r="E37" s="104" t="s">
        <v>61</v>
      </c>
    </row>
    <row r="38" spans="1:6" ht="30.95" customHeight="1" x14ac:dyDescent="0.35">
      <c r="A38" s="105" t="s">
        <v>62</v>
      </c>
      <c r="B38" s="218"/>
      <c r="C38" s="219"/>
      <c r="D38" s="106"/>
      <c r="E38" s="107"/>
    </row>
    <row r="39" spans="1:6" ht="39.950000000000003" customHeight="1" x14ac:dyDescent="0.2">
      <c r="A39" s="108" t="s">
        <v>63</v>
      </c>
      <c r="B39" s="109" t="s">
        <v>83</v>
      </c>
      <c r="C39" s="110"/>
      <c r="D39" s="110"/>
      <c r="E39" s="111"/>
    </row>
    <row r="40" spans="1:6" ht="30.95" customHeight="1" x14ac:dyDescent="0.35">
      <c r="A40" s="220" t="s">
        <v>64</v>
      </c>
      <c r="B40" s="221"/>
      <c r="C40" s="222"/>
      <c r="D40" s="112" t="s">
        <v>60</v>
      </c>
      <c r="E40" s="113" t="s">
        <v>61</v>
      </c>
    </row>
    <row r="41" spans="1:6" ht="30.95" customHeight="1" x14ac:dyDescent="0.35">
      <c r="A41" s="223"/>
      <c r="B41" s="224"/>
      <c r="C41" s="225"/>
      <c r="D41" s="114"/>
      <c r="E41" s="115"/>
    </row>
    <row r="42" spans="1:6" ht="30.95" customHeight="1" thickBot="1" x14ac:dyDescent="0.4">
      <c r="A42" s="220" t="s">
        <v>65</v>
      </c>
      <c r="B42" s="221"/>
      <c r="C42" s="222"/>
      <c r="D42" s="116" t="s">
        <v>66</v>
      </c>
      <c r="E42" s="117"/>
    </row>
    <row r="43" spans="1:6" ht="30.95" customHeight="1" thickTop="1" x14ac:dyDescent="0.35">
      <c r="A43" s="199"/>
      <c r="B43" s="200"/>
      <c r="C43" s="201"/>
      <c r="D43" s="202" t="s">
        <v>67</v>
      </c>
      <c r="E43" s="203"/>
    </row>
    <row r="44" spans="1:6" ht="30.95" customHeight="1" thickBot="1" x14ac:dyDescent="0.4">
      <c r="A44" s="213"/>
      <c r="B44" s="214"/>
      <c r="C44" s="215"/>
      <c r="D44" s="118" t="s">
        <v>68</v>
      </c>
      <c r="E44" s="119"/>
    </row>
    <row r="45" spans="1:6" ht="13.5" customHeight="1" thickTop="1" x14ac:dyDescent="0.2">
      <c r="E45" s="120"/>
    </row>
    <row r="46" spans="1:6" ht="13.5" customHeight="1" x14ac:dyDescent="0.2">
      <c r="B46" s="61"/>
    </row>
  </sheetData>
  <mergeCells count="35">
    <mergeCell ref="A29:A31"/>
    <mergeCell ref="A32:B32"/>
    <mergeCell ref="A33:A34"/>
    <mergeCell ref="A44:C44"/>
    <mergeCell ref="B37:C37"/>
    <mergeCell ref="B38:C38"/>
    <mergeCell ref="A40:C40"/>
    <mergeCell ref="A41:C41"/>
    <mergeCell ref="A42:C42"/>
    <mergeCell ref="F33:F34"/>
    <mergeCell ref="A35:B35"/>
    <mergeCell ref="A43:C43"/>
    <mergeCell ref="D43:E43"/>
    <mergeCell ref="A36:B36"/>
    <mergeCell ref="B9:C9"/>
    <mergeCell ref="D9:E9"/>
    <mergeCell ref="B10:C10"/>
    <mergeCell ref="B11:C11"/>
    <mergeCell ref="B12:C12"/>
    <mergeCell ref="D12:E12"/>
    <mergeCell ref="B13:C13"/>
    <mergeCell ref="B14:C14"/>
    <mergeCell ref="B15:C15"/>
    <mergeCell ref="D15:E15"/>
    <mergeCell ref="A17:A18"/>
    <mergeCell ref="B17:B18"/>
    <mergeCell ref="C17:C18"/>
    <mergeCell ref="D17:D18"/>
    <mergeCell ref="E17:E18"/>
    <mergeCell ref="A1:E1"/>
    <mergeCell ref="A2:E2"/>
    <mergeCell ref="A3:E3"/>
    <mergeCell ref="B6:C6"/>
    <mergeCell ref="A7:A8"/>
    <mergeCell ref="B7:C8"/>
  </mergeCells>
  <printOptions horizontalCentered="1" verticalCentered="1"/>
  <pageMargins left="0" right="0" top="0" bottom="0.35" header="0" footer="0"/>
  <pageSetup scale="64" orientation="portrait" r:id="rId1"/>
  <headerFooter alignWithMargins="0">
    <oddFooter>&amp;RPrimary Health Care
FSR Form 269a
Revised 05/18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114300</xdr:colOff>
                    <xdr:row>14</xdr:row>
                    <xdr:rowOff>85725</xdr:rowOff>
                  </from>
                  <to>
                    <xdr:col>1</xdr:col>
                    <xdr:colOff>466725</xdr:colOff>
                    <xdr:row>14</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2019300</xdr:colOff>
                    <xdr:row>14</xdr:row>
                    <xdr:rowOff>57150</xdr:rowOff>
                  </from>
                  <to>
                    <xdr:col>4</xdr:col>
                    <xdr:colOff>238125</xdr:colOff>
                    <xdr:row>14</xdr:row>
                    <xdr:rowOff>276225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1581150</xdr:colOff>
                    <xdr:row>14</xdr:row>
                    <xdr:rowOff>47625</xdr:rowOff>
                  </from>
                  <to>
                    <xdr:col>4</xdr:col>
                    <xdr:colOff>2190750</xdr:colOff>
                    <xdr:row>14</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F46"/>
  <sheetViews>
    <sheetView showGridLines="0" zoomScale="75" zoomScaleNormal="75" workbookViewId="0">
      <selection sqref="A1:E1"/>
    </sheetView>
  </sheetViews>
  <sheetFormatPr defaultColWidth="9.140625" defaultRowHeight="12.75" x14ac:dyDescent="0.2"/>
  <cols>
    <col min="1" max="1" width="30.7109375" style="23" customWidth="1"/>
    <col min="2" max="5" width="33" style="23" customWidth="1"/>
    <col min="6" max="16384" width="9.140625" style="23"/>
  </cols>
  <sheetData>
    <row r="1" spans="1:6" s="121" customFormat="1" ht="26.1" customHeight="1" thickTop="1" x14ac:dyDescent="0.35">
      <c r="A1" s="157" t="s">
        <v>14</v>
      </c>
      <c r="B1" s="158"/>
      <c r="C1" s="158"/>
      <c r="D1" s="158"/>
      <c r="E1" s="159"/>
    </row>
    <row r="2" spans="1:6" s="121" customFormat="1" ht="26.25" customHeight="1" x14ac:dyDescent="0.2">
      <c r="A2" s="160" t="s">
        <v>15</v>
      </c>
      <c r="B2" s="161"/>
      <c r="C2" s="161"/>
      <c r="D2" s="161"/>
      <c r="E2" s="162"/>
    </row>
    <row r="3" spans="1:6" s="121" customFormat="1" ht="24.75" customHeight="1" x14ac:dyDescent="0.2">
      <c r="A3" s="163" t="s">
        <v>16</v>
      </c>
      <c r="B3" s="164"/>
      <c r="C3" s="164"/>
      <c r="D3" s="164"/>
      <c r="E3" s="165"/>
    </row>
    <row r="4" spans="1:6" ht="15.75" customHeight="1" x14ac:dyDescent="0.25">
      <c r="A4" s="24" t="s">
        <v>17</v>
      </c>
      <c r="B4" s="25"/>
      <c r="C4" s="26" t="s">
        <v>80</v>
      </c>
      <c r="D4" s="25"/>
      <c r="E4" s="27"/>
    </row>
    <row r="5" spans="1:6" ht="16.5" customHeight="1" thickBot="1" x14ac:dyDescent="0.35">
      <c r="A5" s="28" t="s">
        <v>18</v>
      </c>
      <c r="B5" s="29"/>
      <c r="C5" s="122"/>
      <c r="D5" s="31"/>
      <c r="E5" s="32"/>
    </row>
    <row r="6" spans="1:6" ht="41.1" customHeight="1" thickTop="1" x14ac:dyDescent="0.2">
      <c r="A6" s="33" t="s">
        <v>19</v>
      </c>
      <c r="B6" s="242">
        <f>'FSR1'!B6</f>
        <v>0</v>
      </c>
      <c r="C6" s="243"/>
      <c r="D6" s="34" t="s">
        <v>20</v>
      </c>
      <c r="E6" s="123">
        <f>'FSR1'!E6</f>
        <v>0</v>
      </c>
    </row>
    <row r="7" spans="1:6" ht="20.45" customHeight="1" x14ac:dyDescent="0.2">
      <c r="A7" s="168" t="s">
        <v>21</v>
      </c>
      <c r="B7" s="228">
        <f>'FSR1'!B7</f>
        <v>0</v>
      </c>
      <c r="C7" s="229"/>
      <c r="D7" s="36" t="s">
        <v>22</v>
      </c>
      <c r="E7" s="124">
        <f>'FSR1'!E7</f>
        <v>0</v>
      </c>
    </row>
    <row r="8" spans="1:6" ht="20.45" customHeight="1" thickBot="1" x14ac:dyDescent="0.25">
      <c r="A8" s="169"/>
      <c r="B8" s="230"/>
      <c r="C8" s="231"/>
      <c r="D8" s="38" t="s">
        <v>23</v>
      </c>
      <c r="E8" s="39"/>
    </row>
    <row r="9" spans="1:6" ht="30" customHeight="1" x14ac:dyDescent="0.35">
      <c r="A9" s="33" t="s">
        <v>24</v>
      </c>
      <c r="B9" s="236">
        <f>'FSR1'!B9</f>
        <v>0</v>
      </c>
      <c r="C9" s="237"/>
      <c r="D9" s="190" t="s">
        <v>25</v>
      </c>
      <c r="E9" s="191"/>
    </row>
    <row r="10" spans="1:6" ht="27.95" customHeight="1" x14ac:dyDescent="0.2">
      <c r="A10" s="33" t="s">
        <v>24</v>
      </c>
      <c r="B10" s="236">
        <f>'FSR1'!B10</f>
        <v>0</v>
      </c>
      <c r="C10" s="237"/>
      <c r="D10" s="40" t="s">
        <v>26</v>
      </c>
      <c r="E10" s="41" t="s">
        <v>27</v>
      </c>
    </row>
    <row r="11" spans="1:6" ht="30" customHeight="1" thickBot="1" x14ac:dyDescent="0.25">
      <c r="A11" s="33" t="s">
        <v>28</v>
      </c>
      <c r="B11" s="238">
        <f>'FSR1'!B11</f>
        <v>0</v>
      </c>
      <c r="C11" s="239"/>
      <c r="D11" s="42"/>
      <c r="E11" s="128"/>
    </row>
    <row r="12" spans="1:6" ht="30" customHeight="1" x14ac:dyDescent="0.35">
      <c r="A12" s="33" t="s">
        <v>29</v>
      </c>
      <c r="B12" s="240">
        <f>'FSR1'!B12</f>
        <v>0</v>
      </c>
      <c r="C12" s="241"/>
      <c r="D12" s="194" t="s">
        <v>30</v>
      </c>
      <c r="E12" s="195"/>
    </row>
    <row r="13" spans="1:6" ht="27.95" customHeight="1" x14ac:dyDescent="0.2">
      <c r="A13" s="33" t="s">
        <v>31</v>
      </c>
      <c r="B13" s="232">
        <f>'FSR1'!B13</f>
        <v>0</v>
      </c>
      <c r="C13" s="233"/>
      <c r="D13" s="40" t="s">
        <v>26</v>
      </c>
      <c r="E13" s="41" t="s">
        <v>27</v>
      </c>
      <c r="F13" s="98"/>
    </row>
    <row r="14" spans="1:6" ht="30" customHeight="1" x14ac:dyDescent="0.2">
      <c r="A14" s="125"/>
      <c r="B14" s="234"/>
      <c r="C14" s="235"/>
      <c r="D14" s="129"/>
      <c r="E14" s="130"/>
      <c r="F14" s="98"/>
    </row>
    <row r="15" spans="1:6" ht="24.95" customHeight="1" thickBot="1" x14ac:dyDescent="0.4">
      <c r="A15" s="47" t="s">
        <v>32</v>
      </c>
      <c r="B15" s="178"/>
      <c r="C15" s="179"/>
      <c r="D15" s="180" t="s">
        <v>33</v>
      </c>
      <c r="E15" s="181"/>
    </row>
    <row r="16" spans="1:6" ht="16.5" customHeight="1" thickTop="1" x14ac:dyDescent="0.25">
      <c r="A16" s="48">
        <v>1</v>
      </c>
      <c r="B16" s="49">
        <v>2</v>
      </c>
      <c r="C16" s="49">
        <v>3</v>
      </c>
      <c r="D16" s="50">
        <v>4</v>
      </c>
      <c r="E16" s="51">
        <v>5</v>
      </c>
    </row>
    <row r="17" spans="1:6" ht="18.75" customHeight="1" x14ac:dyDescent="0.2">
      <c r="A17" s="182" t="s">
        <v>34</v>
      </c>
      <c r="B17" s="184" t="s">
        <v>35</v>
      </c>
      <c r="C17" s="184" t="s">
        <v>36</v>
      </c>
      <c r="D17" s="184" t="s">
        <v>37</v>
      </c>
      <c r="E17" s="186" t="s">
        <v>38</v>
      </c>
    </row>
    <row r="18" spans="1:6" ht="18.75" customHeight="1" thickBot="1" x14ac:dyDescent="0.25">
      <c r="A18" s="183"/>
      <c r="B18" s="185"/>
      <c r="C18" s="185"/>
      <c r="D18" s="185"/>
      <c r="E18" s="187"/>
    </row>
    <row r="19" spans="1:6" ht="30.95" customHeight="1" thickTop="1" x14ac:dyDescent="0.35">
      <c r="A19" s="52" t="s">
        <v>39</v>
      </c>
      <c r="B19" s="53"/>
      <c r="C19" s="54"/>
      <c r="D19" s="55">
        <f>SUM('FSR1:FSR6'!C19)</f>
        <v>0</v>
      </c>
      <c r="E19" s="56">
        <f t="shared" ref="E19:E25" si="0">+B19-D19</f>
        <v>0</v>
      </c>
    </row>
    <row r="20" spans="1:6" ht="30.95" customHeight="1" x14ac:dyDescent="0.35">
      <c r="A20" s="52" t="s">
        <v>40</v>
      </c>
      <c r="B20" s="57"/>
      <c r="C20" s="58"/>
      <c r="D20" s="59">
        <f>SUM('FSR1:FSR6'!C20)</f>
        <v>0</v>
      </c>
      <c r="E20" s="60">
        <f t="shared" si="0"/>
        <v>0</v>
      </c>
    </row>
    <row r="21" spans="1:6" ht="30.95" customHeight="1" x14ac:dyDescent="0.35">
      <c r="A21" s="52" t="s">
        <v>41</v>
      </c>
      <c r="B21" s="57"/>
      <c r="C21" s="58"/>
      <c r="D21" s="59">
        <f>SUM('FSR1:FSR6'!C21)</f>
        <v>0</v>
      </c>
      <c r="E21" s="60">
        <f t="shared" si="0"/>
        <v>0</v>
      </c>
    </row>
    <row r="22" spans="1:6" ht="30.95" customHeight="1" x14ac:dyDescent="0.35">
      <c r="A22" s="52" t="s">
        <v>42</v>
      </c>
      <c r="B22" s="57"/>
      <c r="C22" s="58"/>
      <c r="D22" s="59">
        <f>SUM('FSR1:FSR6'!C22)</f>
        <v>0</v>
      </c>
      <c r="E22" s="60">
        <f t="shared" si="0"/>
        <v>0</v>
      </c>
      <c r="F22" s="61"/>
    </row>
    <row r="23" spans="1:6" ht="30.95" customHeight="1" x14ac:dyDescent="0.35">
      <c r="A23" s="52" t="s">
        <v>43</v>
      </c>
      <c r="B23" s="57"/>
      <c r="C23" s="58"/>
      <c r="D23" s="59">
        <f>SUM('FSR1:FSR6'!C23)</f>
        <v>0</v>
      </c>
      <c r="E23" s="60">
        <f t="shared" si="0"/>
        <v>0</v>
      </c>
    </row>
    <row r="24" spans="1:6" ht="30.95" customHeight="1" x14ac:dyDescent="0.35">
      <c r="A24" s="52" t="s">
        <v>44</v>
      </c>
      <c r="B24" s="57"/>
      <c r="C24" s="58"/>
      <c r="D24" s="59">
        <f>SUM('FSR1:FSR6'!C24)</f>
        <v>0</v>
      </c>
      <c r="E24" s="60">
        <f t="shared" si="0"/>
        <v>0</v>
      </c>
    </row>
    <row r="25" spans="1:6" ht="30.95" customHeight="1" x14ac:dyDescent="0.35">
      <c r="A25" s="62" t="s">
        <v>45</v>
      </c>
      <c r="B25" s="63"/>
      <c r="C25" s="64"/>
      <c r="D25" s="65">
        <f>SUM('FSR1:FSR6'!C25)</f>
        <v>0</v>
      </c>
      <c r="E25" s="66">
        <f t="shared" si="0"/>
        <v>0</v>
      </c>
    </row>
    <row r="26" spans="1:6" ht="30.95" customHeight="1" x14ac:dyDescent="0.35">
      <c r="A26" s="67" t="s">
        <v>46</v>
      </c>
      <c r="B26" s="68">
        <f>SUM(B19:B25)</f>
        <v>0</v>
      </c>
      <c r="C26" s="68">
        <f>SUM(C19:C25)</f>
        <v>0</v>
      </c>
      <c r="D26" s="69">
        <f>SUM(D19:D25)</f>
        <v>0</v>
      </c>
      <c r="E26" s="70">
        <f>SUM(E19:E25)</f>
        <v>0</v>
      </c>
    </row>
    <row r="27" spans="1:6" ht="30.95" customHeight="1" x14ac:dyDescent="0.35">
      <c r="A27" s="71" t="s">
        <v>47</v>
      </c>
      <c r="B27" s="63"/>
      <c r="C27" s="64"/>
      <c r="D27" s="59">
        <f>SUM('FSR1:FSR6'!C27)</f>
        <v>0</v>
      </c>
      <c r="E27" s="66">
        <f>+B27-D27</f>
        <v>0</v>
      </c>
      <c r="F27" s="61"/>
    </row>
    <row r="28" spans="1:6" ht="30.95" customHeight="1" thickBot="1" x14ac:dyDescent="0.4">
      <c r="A28" s="73" t="s">
        <v>48</v>
      </c>
      <c r="B28" s="74">
        <f>B26+B27</f>
        <v>0</v>
      </c>
      <c r="C28" s="75">
        <f>C26+C27</f>
        <v>0</v>
      </c>
      <c r="D28" s="76">
        <f>+D26+D27</f>
        <v>0</v>
      </c>
      <c r="E28" s="77">
        <f>+B28-D28</f>
        <v>0</v>
      </c>
    </row>
    <row r="29" spans="1:6" ht="30.95" customHeight="1" x14ac:dyDescent="0.35">
      <c r="A29" s="206" t="s">
        <v>49</v>
      </c>
      <c r="B29" s="78" t="s">
        <v>50</v>
      </c>
      <c r="C29" s="79"/>
      <c r="D29" s="59">
        <f>SUM('FSR1:FSR6'!C29)</f>
        <v>0</v>
      </c>
      <c r="E29" s="81"/>
    </row>
    <row r="30" spans="1:6" ht="30.95" customHeight="1" x14ac:dyDescent="0.35">
      <c r="A30" s="207"/>
      <c r="B30" s="82" t="s">
        <v>51</v>
      </c>
      <c r="C30" s="79"/>
      <c r="D30" s="59">
        <f>SUM('FSR1:FSR6'!C30)</f>
        <v>0</v>
      </c>
      <c r="E30" s="81"/>
    </row>
    <row r="31" spans="1:6" ht="30.95" customHeight="1" x14ac:dyDescent="0.35">
      <c r="A31" s="208"/>
      <c r="B31" s="84" t="s">
        <v>106</v>
      </c>
      <c r="C31" s="85"/>
      <c r="D31" s="126">
        <f>SUM('FSR1:FSR6'!C31)</f>
        <v>0</v>
      </c>
      <c r="E31" s="81"/>
    </row>
    <row r="32" spans="1:6" ht="30.95" customHeight="1" thickBot="1" x14ac:dyDescent="0.4">
      <c r="A32" s="209" t="s">
        <v>52</v>
      </c>
      <c r="B32" s="210"/>
      <c r="C32" s="87">
        <f>+C28-C29-C30-C31</f>
        <v>0</v>
      </c>
      <c r="D32" s="88">
        <f>D28-SUM(D29:D31)</f>
        <v>0</v>
      </c>
      <c r="E32" s="89"/>
    </row>
    <row r="33" spans="1:6" ht="24.95" customHeight="1" thickTop="1" x14ac:dyDescent="0.2">
      <c r="A33" s="211" t="s">
        <v>12</v>
      </c>
      <c r="B33" s="90" t="s">
        <v>53</v>
      </c>
      <c r="C33" s="91" t="s">
        <v>54</v>
      </c>
      <c r="D33" s="92" t="s">
        <v>55</v>
      </c>
      <c r="E33" s="93" t="s">
        <v>56</v>
      </c>
      <c r="F33" s="196"/>
    </row>
    <row r="34" spans="1:6" ht="30.95" customHeight="1" x14ac:dyDescent="0.35">
      <c r="A34" s="212"/>
      <c r="B34" s="127">
        <f>'FSR1'!B34</f>
        <v>0</v>
      </c>
      <c r="C34" s="95"/>
      <c r="D34" s="55">
        <f>SUM('FSR1:FSR6'!C34)</f>
        <v>0</v>
      </c>
      <c r="E34" s="56">
        <f>+B34-D34</f>
        <v>0</v>
      </c>
      <c r="F34" s="196"/>
    </row>
    <row r="35" spans="1:6" ht="30.95" customHeight="1" thickBot="1" x14ac:dyDescent="0.4">
      <c r="A35" s="197" t="s">
        <v>57</v>
      </c>
      <c r="B35" s="198"/>
      <c r="C35" s="97">
        <f>+C32-C34</f>
        <v>0</v>
      </c>
      <c r="D35" s="97">
        <f>+D32-D34</f>
        <v>0</v>
      </c>
      <c r="E35" s="81"/>
      <c r="F35" s="98"/>
    </row>
    <row r="36" spans="1:6" ht="30.95" customHeight="1" thickTop="1" thickBot="1" x14ac:dyDescent="0.4">
      <c r="A36" s="204" t="s">
        <v>58</v>
      </c>
      <c r="B36" s="205"/>
      <c r="C36" s="99"/>
      <c r="D36" s="100"/>
      <c r="E36" s="101"/>
    </row>
    <row r="37" spans="1:6" ht="30.95" customHeight="1" thickTop="1" x14ac:dyDescent="0.35">
      <c r="A37" s="102" t="s">
        <v>59</v>
      </c>
      <c r="B37" s="216"/>
      <c r="C37" s="217"/>
      <c r="D37" s="103" t="s">
        <v>60</v>
      </c>
      <c r="E37" s="104" t="s">
        <v>61</v>
      </c>
    </row>
    <row r="38" spans="1:6" ht="30.95" customHeight="1" x14ac:dyDescent="0.35">
      <c r="A38" s="105" t="s">
        <v>62</v>
      </c>
      <c r="B38" s="218"/>
      <c r="C38" s="219"/>
      <c r="D38" s="106"/>
      <c r="E38" s="107"/>
    </row>
    <row r="39" spans="1:6" ht="39.950000000000003" customHeight="1" x14ac:dyDescent="0.2">
      <c r="A39" s="108" t="s">
        <v>63</v>
      </c>
      <c r="B39" s="109" t="s">
        <v>83</v>
      </c>
      <c r="C39" s="110"/>
      <c r="D39" s="110"/>
      <c r="E39" s="111"/>
    </row>
    <row r="40" spans="1:6" ht="30.95" customHeight="1" x14ac:dyDescent="0.35">
      <c r="A40" s="220" t="s">
        <v>64</v>
      </c>
      <c r="B40" s="221"/>
      <c r="C40" s="222"/>
      <c r="D40" s="112" t="s">
        <v>60</v>
      </c>
      <c r="E40" s="113" t="s">
        <v>61</v>
      </c>
    </row>
    <row r="41" spans="1:6" ht="30.95" customHeight="1" x14ac:dyDescent="0.35">
      <c r="A41" s="223"/>
      <c r="B41" s="224"/>
      <c r="C41" s="225"/>
      <c r="D41" s="114"/>
      <c r="E41" s="115"/>
    </row>
    <row r="42" spans="1:6" ht="30.95" customHeight="1" thickBot="1" x14ac:dyDescent="0.4">
      <c r="A42" s="220" t="s">
        <v>65</v>
      </c>
      <c r="B42" s="221"/>
      <c r="C42" s="222"/>
      <c r="D42" s="116" t="s">
        <v>66</v>
      </c>
      <c r="E42" s="117"/>
    </row>
    <row r="43" spans="1:6" ht="30.95" customHeight="1" thickTop="1" x14ac:dyDescent="0.35">
      <c r="A43" s="199"/>
      <c r="B43" s="200"/>
      <c r="C43" s="201"/>
      <c r="D43" s="202" t="s">
        <v>67</v>
      </c>
      <c r="E43" s="203"/>
    </row>
    <row r="44" spans="1:6" ht="30.95" customHeight="1" thickBot="1" x14ac:dyDescent="0.4">
      <c r="A44" s="213"/>
      <c r="B44" s="214"/>
      <c r="C44" s="215"/>
      <c r="D44" s="118" t="s">
        <v>68</v>
      </c>
      <c r="E44" s="119"/>
    </row>
    <row r="45" spans="1:6" ht="13.5" customHeight="1" thickTop="1" x14ac:dyDescent="0.2">
      <c r="E45" s="120"/>
    </row>
    <row r="46" spans="1:6" ht="13.5" customHeight="1" x14ac:dyDescent="0.2">
      <c r="B46" s="61"/>
    </row>
  </sheetData>
  <mergeCells count="35">
    <mergeCell ref="A29:A31"/>
    <mergeCell ref="A32:B32"/>
    <mergeCell ref="A33:A34"/>
    <mergeCell ref="A44:C44"/>
    <mergeCell ref="B37:C37"/>
    <mergeCell ref="B38:C38"/>
    <mergeCell ref="A40:C40"/>
    <mergeCell ref="A41:C41"/>
    <mergeCell ref="A42:C42"/>
    <mergeCell ref="F33:F34"/>
    <mergeCell ref="A35:B35"/>
    <mergeCell ref="A43:C43"/>
    <mergeCell ref="D43:E43"/>
    <mergeCell ref="A36:B36"/>
    <mergeCell ref="B9:C9"/>
    <mergeCell ref="D9:E9"/>
    <mergeCell ref="B10:C10"/>
    <mergeCell ref="B11:C11"/>
    <mergeCell ref="B12:C12"/>
    <mergeCell ref="D12:E12"/>
    <mergeCell ref="B13:C13"/>
    <mergeCell ref="B14:C14"/>
    <mergeCell ref="B15:C15"/>
    <mergeCell ref="D15:E15"/>
    <mergeCell ref="A17:A18"/>
    <mergeCell ref="B17:B18"/>
    <mergeCell ref="C17:C18"/>
    <mergeCell ref="D17:D18"/>
    <mergeCell ref="E17:E18"/>
    <mergeCell ref="A1:E1"/>
    <mergeCell ref="A2:E2"/>
    <mergeCell ref="A3:E3"/>
    <mergeCell ref="B6:C6"/>
    <mergeCell ref="A7:A8"/>
    <mergeCell ref="B7:C8"/>
  </mergeCells>
  <printOptions horizontalCentered="1" verticalCentered="1"/>
  <pageMargins left="0" right="0" top="0" bottom="0.35" header="0" footer="0"/>
  <pageSetup scale="64" orientation="portrait" r:id="rId1"/>
  <headerFooter alignWithMargins="0">
    <oddFooter>&amp;RPrimary Health Care
FSR Form 269a
Revised 05/18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114300</xdr:colOff>
                    <xdr:row>14</xdr:row>
                    <xdr:rowOff>85725</xdr:rowOff>
                  </from>
                  <to>
                    <xdr:col>1</xdr:col>
                    <xdr:colOff>466725</xdr:colOff>
                    <xdr:row>14</xdr:row>
                    <xdr:rowOff>304800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2019300</xdr:colOff>
                    <xdr:row>14</xdr:row>
                    <xdr:rowOff>57150</xdr:rowOff>
                  </from>
                  <to>
                    <xdr:col>4</xdr:col>
                    <xdr:colOff>238125</xdr:colOff>
                    <xdr:row>14</xdr:row>
                    <xdr:rowOff>276225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1581150</xdr:colOff>
                    <xdr:row>14</xdr:row>
                    <xdr:rowOff>47625</xdr:rowOff>
                  </from>
                  <to>
                    <xdr:col>4</xdr:col>
                    <xdr:colOff>2190750</xdr:colOff>
                    <xdr:row>14</xdr:row>
                    <xdr:rowOff>276225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F46"/>
  <sheetViews>
    <sheetView showGridLines="0" zoomScale="75" zoomScaleNormal="75" workbookViewId="0">
      <selection sqref="A1:E1"/>
    </sheetView>
  </sheetViews>
  <sheetFormatPr defaultColWidth="9.140625" defaultRowHeight="12.75" x14ac:dyDescent="0.2"/>
  <cols>
    <col min="1" max="1" width="30.7109375" style="23" customWidth="1"/>
    <col min="2" max="5" width="33" style="23" customWidth="1"/>
    <col min="6" max="16384" width="9.140625" style="23"/>
  </cols>
  <sheetData>
    <row r="1" spans="1:6" s="121" customFormat="1" ht="26.1" customHeight="1" thickTop="1" x14ac:dyDescent="0.35">
      <c r="A1" s="157" t="s">
        <v>14</v>
      </c>
      <c r="B1" s="158"/>
      <c r="C1" s="158"/>
      <c r="D1" s="158"/>
      <c r="E1" s="159"/>
    </row>
    <row r="2" spans="1:6" s="121" customFormat="1" ht="26.25" customHeight="1" x14ac:dyDescent="0.2">
      <c r="A2" s="160" t="s">
        <v>15</v>
      </c>
      <c r="B2" s="161"/>
      <c r="C2" s="161"/>
      <c r="D2" s="161"/>
      <c r="E2" s="162"/>
    </row>
    <row r="3" spans="1:6" s="121" customFormat="1" ht="24.75" customHeight="1" x14ac:dyDescent="0.2">
      <c r="A3" s="163" t="s">
        <v>16</v>
      </c>
      <c r="B3" s="164"/>
      <c r="C3" s="164"/>
      <c r="D3" s="164"/>
      <c r="E3" s="165"/>
    </row>
    <row r="4" spans="1:6" ht="15.75" customHeight="1" x14ac:dyDescent="0.25">
      <c r="A4" s="24" t="s">
        <v>17</v>
      </c>
      <c r="B4" s="25"/>
      <c r="C4" s="26" t="s">
        <v>80</v>
      </c>
      <c r="D4" s="25"/>
      <c r="E4" s="27"/>
    </row>
    <row r="5" spans="1:6" ht="16.5" customHeight="1" thickBot="1" x14ac:dyDescent="0.35">
      <c r="A5" s="28" t="s">
        <v>18</v>
      </c>
      <c r="B5" s="29"/>
      <c r="C5" s="122"/>
      <c r="D5" s="31"/>
      <c r="E5" s="32"/>
    </row>
    <row r="6" spans="1:6" ht="41.1" customHeight="1" thickTop="1" x14ac:dyDescent="0.2">
      <c r="A6" s="33" t="s">
        <v>19</v>
      </c>
      <c r="B6" s="242">
        <f>'FSR1'!B6</f>
        <v>0</v>
      </c>
      <c r="C6" s="243"/>
      <c r="D6" s="34" t="s">
        <v>20</v>
      </c>
      <c r="E6" s="123">
        <f>'FSR1'!E6</f>
        <v>0</v>
      </c>
    </row>
    <row r="7" spans="1:6" ht="20.45" customHeight="1" x14ac:dyDescent="0.2">
      <c r="A7" s="168" t="s">
        <v>21</v>
      </c>
      <c r="B7" s="228">
        <f>'FSR1'!B7</f>
        <v>0</v>
      </c>
      <c r="C7" s="229"/>
      <c r="D7" s="36" t="s">
        <v>22</v>
      </c>
      <c r="E7" s="124">
        <f>'FSR1'!E7</f>
        <v>0</v>
      </c>
    </row>
    <row r="8" spans="1:6" ht="20.45" customHeight="1" thickBot="1" x14ac:dyDescent="0.25">
      <c r="A8" s="169"/>
      <c r="B8" s="230"/>
      <c r="C8" s="231"/>
      <c r="D8" s="38" t="s">
        <v>23</v>
      </c>
      <c r="E8" s="39"/>
    </row>
    <row r="9" spans="1:6" ht="30" customHeight="1" x14ac:dyDescent="0.35">
      <c r="A9" s="33" t="s">
        <v>24</v>
      </c>
      <c r="B9" s="236">
        <f>'FSR1'!B9</f>
        <v>0</v>
      </c>
      <c r="C9" s="237"/>
      <c r="D9" s="190" t="s">
        <v>25</v>
      </c>
      <c r="E9" s="191"/>
    </row>
    <row r="10" spans="1:6" ht="27.95" customHeight="1" x14ac:dyDescent="0.2">
      <c r="A10" s="33" t="s">
        <v>24</v>
      </c>
      <c r="B10" s="236">
        <f>'FSR1'!B10</f>
        <v>0</v>
      </c>
      <c r="C10" s="237"/>
      <c r="D10" s="40" t="s">
        <v>26</v>
      </c>
      <c r="E10" s="41" t="s">
        <v>27</v>
      </c>
    </row>
    <row r="11" spans="1:6" ht="30" customHeight="1" thickBot="1" x14ac:dyDescent="0.25">
      <c r="A11" s="33" t="s">
        <v>28</v>
      </c>
      <c r="B11" s="238">
        <f>'FSR1'!B11</f>
        <v>0</v>
      </c>
      <c r="C11" s="239"/>
      <c r="D11" s="42"/>
      <c r="E11" s="128"/>
    </row>
    <row r="12" spans="1:6" ht="30" customHeight="1" x14ac:dyDescent="0.35">
      <c r="A12" s="33" t="s">
        <v>29</v>
      </c>
      <c r="B12" s="240">
        <f>'FSR1'!B12</f>
        <v>0</v>
      </c>
      <c r="C12" s="241"/>
      <c r="D12" s="194" t="s">
        <v>30</v>
      </c>
      <c r="E12" s="195"/>
    </row>
    <row r="13" spans="1:6" ht="27.95" customHeight="1" x14ac:dyDescent="0.2">
      <c r="A13" s="33" t="s">
        <v>31</v>
      </c>
      <c r="B13" s="232">
        <f>'FSR1'!B13</f>
        <v>0</v>
      </c>
      <c r="C13" s="233"/>
      <c r="D13" s="40" t="s">
        <v>26</v>
      </c>
      <c r="E13" s="41" t="s">
        <v>27</v>
      </c>
      <c r="F13" s="98"/>
    </row>
    <row r="14" spans="1:6" ht="30" customHeight="1" x14ac:dyDescent="0.2">
      <c r="A14" s="125"/>
      <c r="B14" s="234"/>
      <c r="C14" s="235"/>
      <c r="D14" s="129"/>
      <c r="E14" s="130"/>
      <c r="F14" s="98"/>
    </row>
    <row r="15" spans="1:6" ht="24.95" customHeight="1" thickBot="1" x14ac:dyDescent="0.4">
      <c r="A15" s="47" t="s">
        <v>32</v>
      </c>
      <c r="B15" s="178"/>
      <c r="C15" s="179"/>
      <c r="D15" s="180" t="s">
        <v>33</v>
      </c>
      <c r="E15" s="181"/>
    </row>
    <row r="16" spans="1:6" ht="16.5" customHeight="1" thickTop="1" x14ac:dyDescent="0.25">
      <c r="A16" s="48">
        <v>1</v>
      </c>
      <c r="B16" s="49">
        <v>2</v>
      </c>
      <c r="C16" s="49">
        <v>3</v>
      </c>
      <c r="D16" s="50">
        <v>4</v>
      </c>
      <c r="E16" s="51">
        <v>5</v>
      </c>
    </row>
    <row r="17" spans="1:6" ht="18.75" customHeight="1" x14ac:dyDescent="0.2">
      <c r="A17" s="182" t="s">
        <v>34</v>
      </c>
      <c r="B17" s="184" t="s">
        <v>35</v>
      </c>
      <c r="C17" s="184" t="s">
        <v>36</v>
      </c>
      <c r="D17" s="184" t="s">
        <v>37</v>
      </c>
      <c r="E17" s="186" t="s">
        <v>38</v>
      </c>
    </row>
    <row r="18" spans="1:6" ht="18.75" customHeight="1" thickBot="1" x14ac:dyDescent="0.25">
      <c r="A18" s="183"/>
      <c r="B18" s="185"/>
      <c r="C18" s="185"/>
      <c r="D18" s="185"/>
      <c r="E18" s="187"/>
    </row>
    <row r="19" spans="1:6" ht="30.95" customHeight="1" thickTop="1" x14ac:dyDescent="0.35">
      <c r="A19" s="52" t="s">
        <v>39</v>
      </c>
      <c r="B19" s="53"/>
      <c r="C19" s="54"/>
      <c r="D19" s="55">
        <f>SUM('FSR1:FSR7'!C19)</f>
        <v>0</v>
      </c>
      <c r="E19" s="56">
        <f t="shared" ref="E19:E25" si="0">+B19-D19</f>
        <v>0</v>
      </c>
    </row>
    <row r="20" spans="1:6" ht="30.95" customHeight="1" x14ac:dyDescent="0.35">
      <c r="A20" s="52" t="s">
        <v>40</v>
      </c>
      <c r="B20" s="57"/>
      <c r="C20" s="58"/>
      <c r="D20" s="59">
        <f>SUM('FSR1:FSR7'!C20)</f>
        <v>0</v>
      </c>
      <c r="E20" s="60">
        <f t="shared" si="0"/>
        <v>0</v>
      </c>
    </row>
    <row r="21" spans="1:6" ht="30.95" customHeight="1" x14ac:dyDescent="0.35">
      <c r="A21" s="52" t="s">
        <v>41</v>
      </c>
      <c r="B21" s="57"/>
      <c r="C21" s="58"/>
      <c r="D21" s="59">
        <f>SUM('FSR1:FSR7'!C21)</f>
        <v>0</v>
      </c>
      <c r="E21" s="60">
        <f t="shared" si="0"/>
        <v>0</v>
      </c>
    </row>
    <row r="22" spans="1:6" ht="30.95" customHeight="1" x14ac:dyDescent="0.35">
      <c r="A22" s="52" t="s">
        <v>42</v>
      </c>
      <c r="B22" s="57"/>
      <c r="C22" s="58"/>
      <c r="D22" s="59">
        <f>SUM('FSR1:FSR7'!C22)</f>
        <v>0</v>
      </c>
      <c r="E22" s="60">
        <f t="shared" si="0"/>
        <v>0</v>
      </c>
      <c r="F22" s="61"/>
    </row>
    <row r="23" spans="1:6" ht="30.95" customHeight="1" x14ac:dyDescent="0.35">
      <c r="A23" s="52" t="s">
        <v>43</v>
      </c>
      <c r="B23" s="57"/>
      <c r="C23" s="58"/>
      <c r="D23" s="59">
        <f>SUM('FSR1:FSR7'!C23)</f>
        <v>0</v>
      </c>
      <c r="E23" s="60">
        <f t="shared" si="0"/>
        <v>0</v>
      </c>
    </row>
    <row r="24" spans="1:6" ht="30.95" customHeight="1" x14ac:dyDescent="0.35">
      <c r="A24" s="52" t="s">
        <v>44</v>
      </c>
      <c r="B24" s="57"/>
      <c r="C24" s="58"/>
      <c r="D24" s="59">
        <f>SUM('FSR1:FSR7'!C24)</f>
        <v>0</v>
      </c>
      <c r="E24" s="60">
        <f t="shared" si="0"/>
        <v>0</v>
      </c>
    </row>
    <row r="25" spans="1:6" ht="30.95" customHeight="1" x14ac:dyDescent="0.35">
      <c r="A25" s="62" t="s">
        <v>45</v>
      </c>
      <c r="B25" s="63"/>
      <c r="C25" s="64"/>
      <c r="D25" s="65">
        <f>SUM('FSR1:FSR7'!C25)</f>
        <v>0</v>
      </c>
      <c r="E25" s="66">
        <f t="shared" si="0"/>
        <v>0</v>
      </c>
    </row>
    <row r="26" spans="1:6" ht="30.95" customHeight="1" x14ac:dyDescent="0.35">
      <c r="A26" s="67" t="s">
        <v>46</v>
      </c>
      <c r="B26" s="68">
        <f>SUM(B19:B25)</f>
        <v>0</v>
      </c>
      <c r="C26" s="68">
        <f>SUM(C19:C25)</f>
        <v>0</v>
      </c>
      <c r="D26" s="69">
        <f>SUM(D19:D25)</f>
        <v>0</v>
      </c>
      <c r="E26" s="70">
        <f>SUM(E19:E25)</f>
        <v>0</v>
      </c>
    </row>
    <row r="27" spans="1:6" ht="30.95" customHeight="1" x14ac:dyDescent="0.35">
      <c r="A27" s="71" t="s">
        <v>47</v>
      </c>
      <c r="B27" s="63"/>
      <c r="C27" s="64"/>
      <c r="D27" s="59">
        <f>SUM('FSR1:FSR7'!C27)</f>
        <v>0</v>
      </c>
      <c r="E27" s="66">
        <f>+B27-D27</f>
        <v>0</v>
      </c>
      <c r="F27" s="61"/>
    </row>
    <row r="28" spans="1:6" ht="30.95" customHeight="1" thickBot="1" x14ac:dyDescent="0.4">
      <c r="A28" s="73" t="s">
        <v>48</v>
      </c>
      <c r="B28" s="74">
        <f>B26+B27</f>
        <v>0</v>
      </c>
      <c r="C28" s="75">
        <f>C26+C27</f>
        <v>0</v>
      </c>
      <c r="D28" s="76">
        <f>+D26+D27</f>
        <v>0</v>
      </c>
      <c r="E28" s="77">
        <f>+B28-D28</f>
        <v>0</v>
      </c>
    </row>
    <row r="29" spans="1:6" ht="30.95" customHeight="1" x14ac:dyDescent="0.35">
      <c r="A29" s="206" t="s">
        <v>49</v>
      </c>
      <c r="B29" s="78" t="s">
        <v>50</v>
      </c>
      <c r="C29" s="79"/>
      <c r="D29" s="59">
        <f>SUM('FSR1:FSR7'!C29)</f>
        <v>0</v>
      </c>
      <c r="E29" s="81"/>
    </row>
    <row r="30" spans="1:6" ht="30.95" customHeight="1" x14ac:dyDescent="0.35">
      <c r="A30" s="207"/>
      <c r="B30" s="82" t="s">
        <v>51</v>
      </c>
      <c r="C30" s="79"/>
      <c r="D30" s="59">
        <f>SUM('FSR1:FSR7'!C30)</f>
        <v>0</v>
      </c>
      <c r="E30" s="81"/>
    </row>
    <row r="31" spans="1:6" ht="30.95" customHeight="1" x14ac:dyDescent="0.35">
      <c r="A31" s="208"/>
      <c r="B31" s="84" t="s">
        <v>106</v>
      </c>
      <c r="C31" s="85"/>
      <c r="D31" s="126">
        <f>SUM('FSR1:FSR7'!C31)</f>
        <v>0</v>
      </c>
      <c r="E31" s="81"/>
    </row>
    <row r="32" spans="1:6" ht="30.95" customHeight="1" thickBot="1" x14ac:dyDescent="0.4">
      <c r="A32" s="209" t="s">
        <v>52</v>
      </c>
      <c r="B32" s="210"/>
      <c r="C32" s="87">
        <f>+C28-C29-C30-C31</f>
        <v>0</v>
      </c>
      <c r="D32" s="88">
        <f>D28-SUM(D29:D31)</f>
        <v>0</v>
      </c>
      <c r="E32" s="89"/>
    </row>
    <row r="33" spans="1:6" ht="24.95" customHeight="1" thickTop="1" x14ac:dyDescent="0.2">
      <c r="A33" s="211" t="s">
        <v>12</v>
      </c>
      <c r="B33" s="90" t="s">
        <v>53</v>
      </c>
      <c r="C33" s="91" t="s">
        <v>54</v>
      </c>
      <c r="D33" s="92" t="s">
        <v>55</v>
      </c>
      <c r="E33" s="93" t="s">
        <v>56</v>
      </c>
      <c r="F33" s="196"/>
    </row>
    <row r="34" spans="1:6" ht="30.95" customHeight="1" x14ac:dyDescent="0.35">
      <c r="A34" s="212"/>
      <c r="B34" s="127">
        <f>'FSR1'!B34</f>
        <v>0</v>
      </c>
      <c r="C34" s="95"/>
      <c r="D34" s="55">
        <f>SUM('FSR1:FSR7'!C34)</f>
        <v>0</v>
      </c>
      <c r="E34" s="56">
        <f>+B34-D34</f>
        <v>0</v>
      </c>
      <c r="F34" s="196"/>
    </row>
    <row r="35" spans="1:6" ht="30.95" customHeight="1" thickBot="1" x14ac:dyDescent="0.4">
      <c r="A35" s="197" t="s">
        <v>57</v>
      </c>
      <c r="B35" s="198"/>
      <c r="C35" s="97">
        <f>+C32-C34</f>
        <v>0</v>
      </c>
      <c r="D35" s="97">
        <f>+D32-D34</f>
        <v>0</v>
      </c>
      <c r="E35" s="81"/>
      <c r="F35" s="98"/>
    </row>
    <row r="36" spans="1:6" ht="30.95" customHeight="1" thickTop="1" thickBot="1" x14ac:dyDescent="0.4">
      <c r="A36" s="204" t="s">
        <v>58</v>
      </c>
      <c r="B36" s="205"/>
      <c r="C36" s="99"/>
      <c r="D36" s="100"/>
      <c r="E36" s="101"/>
    </row>
    <row r="37" spans="1:6" ht="30.95" customHeight="1" thickTop="1" x14ac:dyDescent="0.35">
      <c r="A37" s="102" t="s">
        <v>59</v>
      </c>
      <c r="B37" s="216"/>
      <c r="C37" s="217"/>
      <c r="D37" s="103" t="s">
        <v>60</v>
      </c>
      <c r="E37" s="104" t="s">
        <v>61</v>
      </c>
    </row>
    <row r="38" spans="1:6" ht="30.95" customHeight="1" x14ac:dyDescent="0.35">
      <c r="A38" s="105" t="s">
        <v>62</v>
      </c>
      <c r="B38" s="218"/>
      <c r="C38" s="219"/>
      <c r="D38" s="106"/>
      <c r="E38" s="107"/>
    </row>
    <row r="39" spans="1:6" ht="39.950000000000003" customHeight="1" x14ac:dyDescent="0.2">
      <c r="A39" s="108" t="s">
        <v>63</v>
      </c>
      <c r="B39" s="109" t="s">
        <v>83</v>
      </c>
      <c r="C39" s="110"/>
      <c r="D39" s="110"/>
      <c r="E39" s="111"/>
    </row>
    <row r="40" spans="1:6" ht="30.95" customHeight="1" x14ac:dyDescent="0.35">
      <c r="A40" s="220" t="s">
        <v>64</v>
      </c>
      <c r="B40" s="221"/>
      <c r="C40" s="222"/>
      <c r="D40" s="112" t="s">
        <v>60</v>
      </c>
      <c r="E40" s="113" t="s">
        <v>61</v>
      </c>
    </row>
    <row r="41" spans="1:6" ht="30.95" customHeight="1" x14ac:dyDescent="0.35">
      <c r="A41" s="223"/>
      <c r="B41" s="224"/>
      <c r="C41" s="225"/>
      <c r="D41" s="114"/>
      <c r="E41" s="115"/>
    </row>
    <row r="42" spans="1:6" ht="30.95" customHeight="1" thickBot="1" x14ac:dyDescent="0.4">
      <c r="A42" s="220" t="s">
        <v>65</v>
      </c>
      <c r="B42" s="221"/>
      <c r="C42" s="222"/>
      <c r="D42" s="116" t="s">
        <v>66</v>
      </c>
      <c r="E42" s="117"/>
    </row>
    <row r="43" spans="1:6" ht="30.95" customHeight="1" thickTop="1" x14ac:dyDescent="0.35">
      <c r="A43" s="199"/>
      <c r="B43" s="200"/>
      <c r="C43" s="201"/>
      <c r="D43" s="202" t="s">
        <v>67</v>
      </c>
      <c r="E43" s="203"/>
    </row>
    <row r="44" spans="1:6" ht="30.95" customHeight="1" thickBot="1" x14ac:dyDescent="0.4">
      <c r="A44" s="213"/>
      <c r="B44" s="214"/>
      <c r="C44" s="215"/>
      <c r="D44" s="118" t="s">
        <v>68</v>
      </c>
      <c r="E44" s="119"/>
    </row>
    <row r="45" spans="1:6" ht="13.5" customHeight="1" thickTop="1" x14ac:dyDescent="0.2">
      <c r="E45" s="120"/>
    </row>
    <row r="46" spans="1:6" ht="13.5" customHeight="1" x14ac:dyDescent="0.2">
      <c r="B46" s="61"/>
    </row>
  </sheetData>
  <mergeCells count="35">
    <mergeCell ref="A29:A31"/>
    <mergeCell ref="A32:B32"/>
    <mergeCell ref="A33:A34"/>
    <mergeCell ref="A44:C44"/>
    <mergeCell ref="B37:C37"/>
    <mergeCell ref="B38:C38"/>
    <mergeCell ref="A40:C40"/>
    <mergeCell ref="A41:C41"/>
    <mergeCell ref="A42:C42"/>
    <mergeCell ref="F33:F34"/>
    <mergeCell ref="A35:B35"/>
    <mergeCell ref="A43:C43"/>
    <mergeCell ref="D43:E43"/>
    <mergeCell ref="A36:B36"/>
    <mergeCell ref="B9:C9"/>
    <mergeCell ref="D9:E9"/>
    <mergeCell ref="B10:C10"/>
    <mergeCell ref="B11:C11"/>
    <mergeCell ref="B12:C12"/>
    <mergeCell ref="D12:E12"/>
    <mergeCell ref="B13:C13"/>
    <mergeCell ref="B14:C14"/>
    <mergeCell ref="B15:C15"/>
    <mergeCell ref="D15:E15"/>
    <mergeCell ref="A17:A18"/>
    <mergeCell ref="B17:B18"/>
    <mergeCell ref="C17:C18"/>
    <mergeCell ref="D17:D18"/>
    <mergeCell ref="E17:E18"/>
    <mergeCell ref="A1:E1"/>
    <mergeCell ref="A2:E2"/>
    <mergeCell ref="A3:E3"/>
    <mergeCell ref="B6:C6"/>
    <mergeCell ref="A7:A8"/>
    <mergeCell ref="B7:C8"/>
  </mergeCells>
  <printOptions horizontalCentered="1" verticalCentered="1"/>
  <pageMargins left="0" right="0" top="0" bottom="0.35" header="0" footer="0"/>
  <pageSetup scale="64" orientation="portrait" r:id="rId1"/>
  <headerFooter alignWithMargins="0">
    <oddFooter>&amp;RPrimary Health Care
FSR Form 269a
Revised 05/18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114300</xdr:colOff>
                    <xdr:row>14</xdr:row>
                    <xdr:rowOff>85725</xdr:rowOff>
                  </from>
                  <to>
                    <xdr:col>1</xdr:col>
                    <xdr:colOff>466725</xdr:colOff>
                    <xdr:row>14</xdr:row>
                    <xdr:rowOff>304800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2019300</xdr:colOff>
                    <xdr:row>14</xdr:row>
                    <xdr:rowOff>57150</xdr:rowOff>
                  </from>
                  <to>
                    <xdr:col>4</xdr:col>
                    <xdr:colOff>238125</xdr:colOff>
                    <xdr:row>14</xdr:row>
                    <xdr:rowOff>276225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1581150</xdr:colOff>
                    <xdr:row>14</xdr:row>
                    <xdr:rowOff>47625</xdr:rowOff>
                  </from>
                  <to>
                    <xdr:col>4</xdr:col>
                    <xdr:colOff>2190750</xdr:colOff>
                    <xdr:row>14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HOW TO USE THIS FSR WORKBOOK</vt:lpstr>
      <vt:lpstr>FSR Instructions</vt:lpstr>
      <vt:lpstr>FSR1</vt:lpstr>
      <vt:lpstr>FSR2</vt:lpstr>
      <vt:lpstr>FSR3</vt:lpstr>
      <vt:lpstr>FSR4</vt:lpstr>
      <vt:lpstr>FSR5</vt:lpstr>
      <vt:lpstr>FSR6</vt:lpstr>
      <vt:lpstr>FSR7</vt:lpstr>
      <vt:lpstr>FSR8</vt:lpstr>
      <vt:lpstr>FSR9</vt:lpstr>
      <vt:lpstr>FSR10</vt:lpstr>
      <vt:lpstr>FSR11</vt:lpstr>
      <vt:lpstr>FSR12</vt:lpstr>
      <vt:lpstr>FSRBlank - No Formulas</vt:lpstr>
      <vt:lpstr>'FSR Instructions'!Print_Area</vt:lpstr>
      <vt:lpstr>'FSR1'!Print_Area</vt:lpstr>
      <vt:lpstr>'FSR10'!Print_Area</vt:lpstr>
      <vt:lpstr>'FSR11'!Print_Area</vt:lpstr>
      <vt:lpstr>'FSR12'!Print_Area</vt:lpstr>
      <vt:lpstr>'FSR2'!Print_Area</vt:lpstr>
      <vt:lpstr>'FSR3'!Print_Area</vt:lpstr>
      <vt:lpstr>'FSR4'!Print_Area</vt:lpstr>
      <vt:lpstr>'FSR5'!Print_Area</vt:lpstr>
      <vt:lpstr>'FSR6'!Print_Area</vt:lpstr>
      <vt:lpstr>'FSR7'!Print_Area</vt:lpstr>
      <vt:lpstr>'FSR8'!Print_Area</vt:lpstr>
      <vt:lpstr>'FSR9'!Print_Area</vt:lpstr>
      <vt:lpstr>'FSRBlank - No Formulas'!Print_Area</vt:lpstr>
      <vt:lpstr>'HOW TO USE THIS FSR WORKBOOK'!Print_Area</vt:lpstr>
    </vt:vector>
  </TitlesOfParts>
  <Manager>Curtis.Walters1@hhsc.state.tx.us</Manager>
  <Company>TX Health and Human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FSR269A</dc:title>
  <dc:subject>Financial Status Report #269A</dc:subject>
  <dc:creator>Mora,Alejandro (HHSC)</dc:creator>
  <cp:lastModifiedBy>Stockwell,April (HHSC)</cp:lastModifiedBy>
  <cp:lastPrinted>2018-05-29T17:26:23Z</cp:lastPrinted>
  <dcterms:created xsi:type="dcterms:W3CDTF">2018-05-29T17:12:38Z</dcterms:created>
  <dcterms:modified xsi:type="dcterms:W3CDTF">2019-01-23T18:45:13Z</dcterms:modified>
</cp:coreProperties>
</file>