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Web Posting\FY24-25 Postings\"/>
    </mc:Choice>
  </mc:AlternateContent>
  <xr:revisionPtr revIDLastSave="0" documentId="13_ncr:1_{75B198BB-792D-4D4A-A413-4E73D2D4B2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BCR Outcome Measures" sheetId="5" r:id="rId1"/>
    <sheet name="JBCR Cost" sheetId="6" r:id="rId2"/>
    <sheet name="Controls" sheetId="3" state="hidden" r:id="rId3"/>
  </sheets>
  <definedNames>
    <definedName name="Homeless">Controls!$E$7</definedName>
    <definedName name="Restored">Controls!$F$4</definedName>
    <definedName name="Select_Arrangement">Controls!$E$3:$E$9</definedName>
    <definedName name="Select_Center">Controls!$G$3:$G$41</definedName>
    <definedName name="Select_Offense">Controls!$B$3:$B$19</definedName>
    <definedName name="Select_Outcome">Controls!$F$3:$F$10</definedName>
    <definedName name="Select_SP">Controls!$D$3:$D$8</definedName>
    <definedName name="Start_Date">Controls!$A$3</definedName>
    <definedName name="Today">Controls!$A$4</definedName>
    <definedName name="Yes_No">Controls!$C$3:$C$4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A4" i="3" l="1"/>
  <c r="C18" i="6"/>
  <c r="B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18" i="6" l="1"/>
</calcChain>
</file>

<file path=xl/sharedStrings.xml><?xml version="1.0" encoding="utf-8"?>
<sst xmlns="http://schemas.openxmlformats.org/spreadsheetml/2006/main" count="137" uniqueCount="134">
  <si>
    <t>offense</t>
  </si>
  <si>
    <t>housing</t>
  </si>
  <si>
    <t xml:space="preserve">outcomes </t>
  </si>
  <si>
    <t>Yes</t>
  </si>
  <si>
    <t>No</t>
  </si>
  <si>
    <t>Independent/Dependent in Family Home/Supported Housing</t>
  </si>
  <si>
    <t>Group Home/Assisted Living/Treatment-Training-Rehab Center</t>
  </si>
  <si>
    <t>Nursing Home/Intermediate Care Facility/Hospital</t>
  </si>
  <si>
    <t>Homeless (Literally/Marginally Homeless)</t>
  </si>
  <si>
    <t>Correctional Facility</t>
  </si>
  <si>
    <t>A3</t>
  </si>
  <si>
    <t>A4</t>
  </si>
  <si>
    <t>A1</t>
  </si>
  <si>
    <t>A2</t>
  </si>
  <si>
    <t>service package</t>
  </si>
  <si>
    <t>yes/no</t>
  </si>
  <si>
    <t>Other</t>
  </si>
  <si>
    <t>Aggravated Assault</t>
  </si>
  <si>
    <t>Arson</t>
  </si>
  <si>
    <t>Assault</t>
  </si>
  <si>
    <t>Assault w/ FV</t>
  </si>
  <si>
    <t>Assault  w/ BI</t>
  </si>
  <si>
    <t>Assault on PS</t>
  </si>
  <si>
    <t>Burglary</t>
  </si>
  <si>
    <t>Credit Card Abuse</t>
  </si>
  <si>
    <t>Criminal Mischief</t>
  </si>
  <si>
    <t>DWI</t>
  </si>
  <si>
    <t>Failure to ID</t>
  </si>
  <si>
    <t>Public Lewdness</t>
  </si>
  <si>
    <t>Resisting Arrest</t>
  </si>
  <si>
    <t>Theft</t>
  </si>
  <si>
    <t>010 - BETTY HARDWICK</t>
  </si>
  <si>
    <t>020 - PANHANDLE</t>
  </si>
  <si>
    <t>040 - CENTRAL COUNTIES</t>
  </si>
  <si>
    <t>050 - CHCS</t>
  </si>
  <si>
    <t>060 - CLR</t>
  </si>
  <si>
    <t>070 - CENTRAL PLAINS</t>
  </si>
  <si>
    <t>090 - EL PASO</t>
  </si>
  <si>
    <t>100 - GULF COAST</t>
  </si>
  <si>
    <t>110 - GULF BEND</t>
  </si>
  <si>
    <t xml:space="preserve">130 - TROPICAL </t>
  </si>
  <si>
    <t>240 - HEALTHCORE</t>
  </si>
  <si>
    <t>250 - BRAZOS</t>
  </si>
  <si>
    <t>260 - BURKE</t>
  </si>
  <si>
    <t>280 - HARRIS</t>
  </si>
  <si>
    <t>290 - TEXOMA</t>
  </si>
  <si>
    <t>350 - PECAN VALLEY</t>
  </si>
  <si>
    <t>380 - TRI-COUNTY</t>
  </si>
  <si>
    <t>400 - DENTON</t>
  </si>
  <si>
    <t>430 - TEXANA</t>
  </si>
  <si>
    <t>440 - ACCESS</t>
  </si>
  <si>
    <t>450 - WEST TX</t>
  </si>
  <si>
    <t>460 - BLUEBONNET</t>
  </si>
  <si>
    <t>470 - HILL COUNTRY</t>
  </si>
  <si>
    <t>475 - COASTAL PLAINS</t>
  </si>
  <si>
    <t xml:space="preserve">485 - BORDER </t>
  </si>
  <si>
    <t>490 - CAMINO</t>
  </si>
  <si>
    <t>Select Center</t>
  </si>
  <si>
    <t>Select Outcome</t>
  </si>
  <si>
    <t>dates</t>
  </si>
  <si>
    <t>center</t>
  </si>
  <si>
    <t>Select Offense</t>
  </si>
  <si>
    <t>Select SP</t>
  </si>
  <si>
    <t>Select Arrangement</t>
  </si>
  <si>
    <t>Criminal Trespass</t>
  </si>
  <si>
    <t>Restored</t>
  </si>
  <si>
    <t>Not Restored</t>
  </si>
  <si>
    <t>Reoffended</t>
  </si>
  <si>
    <t>Absconded</t>
  </si>
  <si>
    <t>Extended commitment</t>
  </si>
  <si>
    <t>Dismissed</t>
  </si>
  <si>
    <t>140 - SPINDLETOP</t>
  </si>
  <si>
    <t>150 - LUBBOCK</t>
  </si>
  <si>
    <t>160 - CONCHO</t>
  </si>
  <si>
    <t>170 - PERMIAN BASIN</t>
  </si>
  <si>
    <t>180 - NUECES</t>
  </si>
  <si>
    <t>190 - ANDREWS</t>
  </si>
  <si>
    <t xml:space="preserve">200 - TARRANT </t>
  </si>
  <si>
    <t>220 - HOT</t>
  </si>
  <si>
    <t>230 - HELEN FARABEE</t>
  </si>
  <si>
    <t>480 - LAKES</t>
  </si>
  <si>
    <t>control tags</t>
  </si>
  <si>
    <t>085  - VALUEOPTIONS</t>
  </si>
  <si>
    <t>030 - ATCIC</t>
  </si>
  <si>
    <t>The number of individuals on felony charges</t>
  </si>
  <si>
    <t>The number of individuals on misdemeanor charges</t>
  </si>
  <si>
    <t>The average number of days for an individual charged with a misdemeanor to be restored to competency</t>
  </si>
  <si>
    <t>The average number of days for an individual charged with a felony to be restored to competency</t>
  </si>
  <si>
    <t>The number of individuals charged with a misdemeanor and not restored to competency, for whom an extension was sought</t>
  </si>
  <si>
    <t>The number of individuals restored to competency</t>
  </si>
  <si>
    <t>The percentage of individuals restored to competency in 60 days or less</t>
  </si>
  <si>
    <t>The number of jail inmates founds IST who were screened out of or deemed inappropriate for the program and the reason why</t>
  </si>
  <si>
    <t>Individual outcomes:</t>
  </si>
  <si>
    <t>Administrative outcomes:</t>
  </si>
  <si>
    <t>The costs associated with operating the JBCR program</t>
  </si>
  <si>
    <t>The number of individuals not restored to competency and who were transferred to a state mental health facility or residential care facility</t>
  </si>
  <si>
    <t>The average length of time between determination of non-restorability and transfer to a state mental health facility or residential care facility</t>
  </si>
  <si>
    <t>Reported and confirmed cases of abuse, neglect, and exploitation</t>
  </si>
  <si>
    <t>Reported and confirmed cases of rights violations</t>
  </si>
  <si>
    <t>Restraints and seclusions used</t>
  </si>
  <si>
    <t>Emergency medications used</t>
  </si>
  <si>
    <t>Serious injuries</t>
  </si>
  <si>
    <t>Deaths</t>
  </si>
  <si>
    <t>In accordance with 25 Texas Administrative Code §415.272, relating to Documenting, Reporting, and Analyzing Restraint or Seclusion, the number of:</t>
  </si>
  <si>
    <t>Legal Name of the Organization:</t>
  </si>
  <si>
    <t>Budget Categories</t>
  </si>
  <si>
    <t>Fiscal Year Total</t>
  </si>
  <si>
    <r>
      <rPr>
        <b/>
        <sz val="11"/>
        <color theme="1"/>
        <rFont val="Times New Roman"/>
        <family val="1"/>
      </rPr>
      <t>A.</t>
    </r>
    <r>
      <rPr>
        <sz val="11"/>
        <color theme="1"/>
        <rFont val="Times New Roman"/>
        <family val="1"/>
      </rPr>
      <t xml:space="preserve"> Personnel </t>
    </r>
  </si>
  <si>
    <r>
      <rPr>
        <b/>
        <sz val="11"/>
        <color theme="1"/>
        <rFont val="Times New Roman"/>
        <family val="1"/>
      </rPr>
      <t>B.</t>
    </r>
    <r>
      <rPr>
        <sz val="11"/>
        <color theme="1"/>
        <rFont val="Times New Roman"/>
        <family val="1"/>
      </rPr>
      <t xml:space="preserve"> Fringe Benefits</t>
    </r>
  </si>
  <si>
    <r>
      <rPr>
        <b/>
        <sz val="11"/>
        <color theme="1"/>
        <rFont val="Times New Roman"/>
        <family val="1"/>
      </rPr>
      <t>C.</t>
    </r>
    <r>
      <rPr>
        <sz val="11"/>
        <color theme="1"/>
        <rFont val="Times New Roman"/>
        <family val="1"/>
      </rPr>
      <t xml:space="preserve"> Travel (i.e. staff)</t>
    </r>
  </si>
  <si>
    <r>
      <rPr>
        <b/>
        <sz val="11"/>
        <color theme="1"/>
        <rFont val="Times New Roman"/>
        <family val="1"/>
      </rPr>
      <t>D.</t>
    </r>
    <r>
      <rPr>
        <sz val="11"/>
        <color theme="1"/>
        <rFont val="Times New Roman"/>
        <family val="1"/>
      </rPr>
      <t xml:space="preserve"> Equipment</t>
    </r>
  </si>
  <si>
    <r>
      <rPr>
        <b/>
        <sz val="11"/>
        <color theme="1"/>
        <rFont val="Times New Roman"/>
        <family val="1"/>
      </rPr>
      <t>E.</t>
    </r>
    <r>
      <rPr>
        <sz val="11"/>
        <color theme="1"/>
        <rFont val="Times New Roman"/>
        <family val="1"/>
      </rPr>
      <t xml:space="preserve"> Supplies</t>
    </r>
  </si>
  <si>
    <r>
      <rPr>
        <b/>
        <sz val="11"/>
        <color theme="1"/>
        <rFont val="Times New Roman"/>
        <family val="1"/>
      </rPr>
      <t>F.</t>
    </r>
    <r>
      <rPr>
        <sz val="11"/>
        <color theme="1"/>
        <rFont val="Times New Roman"/>
        <family val="1"/>
      </rPr>
      <t xml:space="preserve"> Contractual </t>
    </r>
  </si>
  <si>
    <r>
      <rPr>
        <b/>
        <sz val="11"/>
        <color theme="1"/>
        <rFont val="Times New Roman"/>
        <family val="1"/>
      </rPr>
      <t>G.</t>
    </r>
    <r>
      <rPr>
        <sz val="11"/>
        <color theme="1"/>
        <rFont val="Times New Roman"/>
        <family val="1"/>
      </rPr>
      <t xml:space="preserve"> Housing</t>
    </r>
  </si>
  <si>
    <r>
      <rPr>
        <b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. Utilities</t>
    </r>
  </si>
  <si>
    <r>
      <rPr>
        <b/>
        <sz val="11"/>
        <color theme="1"/>
        <rFont val="Times New Roman"/>
        <family val="1"/>
      </rPr>
      <t>I.</t>
    </r>
    <r>
      <rPr>
        <sz val="11"/>
        <color theme="1"/>
        <rFont val="Times New Roman"/>
        <family val="1"/>
      </rPr>
      <t xml:space="preserve"> Medication (i.e. medical and/or psychoactive</t>
    </r>
  </si>
  <si>
    <r>
      <rPr>
        <b/>
        <sz val="11"/>
        <color theme="1"/>
        <rFont val="Times New Roman"/>
        <family val="1"/>
      </rPr>
      <t>J.</t>
    </r>
    <r>
      <rPr>
        <sz val="11"/>
        <color theme="1"/>
        <rFont val="Times New Roman"/>
        <family val="1"/>
      </rPr>
      <t xml:space="preserve"> Substance Abuse Treatment (e.g. inpatient, residential, intensive, etc.)</t>
    </r>
  </si>
  <si>
    <r>
      <rPr>
        <b/>
        <sz val="11"/>
        <color theme="1"/>
        <rFont val="Times New Roman"/>
        <family val="1"/>
      </rPr>
      <t>K</t>
    </r>
    <r>
      <rPr>
        <sz val="11"/>
        <color theme="1"/>
        <rFont val="Times New Roman"/>
        <family val="1"/>
      </rPr>
      <t>. Forensic Evaluations</t>
    </r>
  </si>
  <si>
    <r>
      <rPr>
        <b/>
        <sz val="11"/>
        <color theme="1"/>
        <rFont val="Times New Roman"/>
        <family val="1"/>
      </rPr>
      <t>L.</t>
    </r>
    <r>
      <rPr>
        <sz val="11"/>
        <color theme="1"/>
        <rFont val="Times New Roman"/>
        <family val="1"/>
      </rPr>
      <t xml:space="preserve"> Other (e.g. bus passes, dental work, client transportation, etc.)</t>
    </r>
  </si>
  <si>
    <r>
      <rPr>
        <b/>
        <sz val="11"/>
        <color theme="1"/>
        <rFont val="Times New Roman"/>
        <family val="1"/>
      </rPr>
      <t>M.</t>
    </r>
    <r>
      <rPr>
        <sz val="11"/>
        <color theme="1"/>
        <rFont val="Times New Roman"/>
        <family val="1"/>
      </rPr>
      <t xml:space="preserve"> Indirect Costs</t>
    </r>
  </si>
  <si>
    <t xml:space="preserve">Total Direct and Indirect Costs </t>
  </si>
  <si>
    <t xml:space="preserve">Jail-Based Competency Restoration </t>
  </si>
  <si>
    <t>Sep-Feb</t>
  </si>
  <si>
    <t>Mar-Aug</t>
  </si>
  <si>
    <t>complete JBCR cost tab</t>
  </si>
  <si>
    <t>Fiscal Year</t>
  </si>
  <si>
    <t>September - February Submission</t>
  </si>
  <si>
    <t>March - August Submission</t>
  </si>
  <si>
    <t>Line 19: Expenditure Report</t>
  </si>
  <si>
    <t>Totals</t>
  </si>
  <si>
    <t>Form MM - JBCR Outcome Measures</t>
  </si>
  <si>
    <t>In accordance with 26 Texas Adminstrative Code Chapter 307, Subchapter C, §307.129, report of the following outcomes:</t>
  </si>
  <si>
    <t>The number of individual served TOTAL</t>
  </si>
  <si>
    <t>Revised 9/1/2023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</si>
</sst>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u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0" fontId="20" fillId="0" borderId="0" xfId="0" applyFont="1" applyBorder="1" applyProtection="1">
      <protection hidden="1"/>
    </xf>
    <xf numFmtId="164" fontId="20" fillId="0" borderId="0" xfId="0" applyNumberFormat="1" applyFont="1" applyBorder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Border="1"/>
    <xf numFmtId="14" fontId="20" fillId="0" borderId="0" xfId="0" applyNumberFormat="1" applyFont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0" fillId="0" borderId="0" xfId="0" applyFont="1"/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/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24" borderId="10" xfId="0" applyFont="1" applyFill="1" applyBorder="1" applyAlignment="1">
      <alignment horizontal="right"/>
    </xf>
    <xf numFmtId="0" fontId="23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9" xfId="0" applyFont="1" applyFill="1" applyBorder="1" applyAlignment="1" applyProtection="1">
      <alignment horizontal="left"/>
      <protection locked="0"/>
    </xf>
    <xf numFmtId="0" fontId="26" fillId="25" borderId="20" xfId="0" applyFont="1" applyFill="1" applyBorder="1" applyAlignment="1" applyProtection="1">
      <alignment horizontal="center" vertical="center" wrapText="1"/>
      <protection locked="0"/>
    </xf>
    <xf numFmtId="0" fontId="26" fillId="25" borderId="15" xfId="0" applyFont="1" applyFill="1" applyBorder="1" applyAlignment="1" applyProtection="1">
      <alignment horizontal="center" vertical="center" wrapText="1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25" borderId="21" xfId="0" applyFont="1" applyFill="1" applyBorder="1" applyAlignment="1" applyProtection="1">
      <alignment horizontal="center" vertical="center"/>
    </xf>
    <xf numFmtId="0" fontId="0" fillId="24" borderId="0" xfId="0" applyFill="1" applyBorder="1" applyProtection="1">
      <protection locked="0"/>
    </xf>
    <xf numFmtId="0" fontId="0" fillId="24" borderId="13" xfId="0" applyFill="1" applyBorder="1" applyProtection="1">
      <protection locked="0"/>
    </xf>
    <xf numFmtId="0" fontId="27" fillId="0" borderId="10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27" fillId="0" borderId="21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26" fillId="25" borderId="10" xfId="0" applyFont="1" applyFill="1" applyBorder="1" applyProtection="1">
      <protection locked="0"/>
    </xf>
    <xf numFmtId="0" fontId="26" fillId="25" borderId="10" xfId="0" applyFont="1" applyFill="1" applyBorder="1" applyAlignment="1" applyProtection="1">
      <alignment horizontal="center"/>
    </xf>
    <xf numFmtId="0" fontId="26" fillId="25" borderId="10" xfId="0" applyFont="1" applyFill="1" applyBorder="1" applyAlignment="1" applyProtection="1">
      <alignment horizontal="center" vertical="center"/>
    </xf>
    <xf numFmtId="0" fontId="27" fillId="25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protection locked="0"/>
    </xf>
    <xf numFmtId="0" fontId="28" fillId="0" borderId="10" xfId="0" applyFont="1" applyBorder="1" applyAlignment="1"/>
    <xf numFmtId="0" fontId="28" fillId="0" borderId="0" xfId="0" applyFont="1" applyBorder="1" applyAlignment="1">
      <alignment horizontal="center"/>
    </xf>
    <xf numFmtId="0" fontId="29" fillId="0" borderId="0" xfId="0" applyFont="1"/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/>
    <xf numFmtId="0" fontId="25" fillId="25" borderId="0" xfId="0" applyFont="1" applyFill="1" applyBorder="1" applyAlignment="1" applyProtection="1">
      <alignment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 wrapText="1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 applyProtection="1">
      <alignment horizontal="center" vertical="center"/>
      <protection locked="0"/>
    </xf>
    <xf numFmtId="0" fontId="25" fillId="2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</xdr:row>
          <xdr:rowOff>127000</xdr:rowOff>
        </xdr:from>
        <xdr:to>
          <xdr:col>7</xdr:col>
          <xdr:colOff>279400</xdr:colOff>
          <xdr:row>3</xdr:row>
          <xdr:rowOff>25400</xdr:rowOff>
        </xdr:to>
        <xdr:sp macro="" textlink="">
          <xdr:nvSpPr>
            <xdr:cNvPr id="1026" name="Check Box 2" descr="Check Bo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</xdr:row>
          <xdr:rowOff>120650</xdr:rowOff>
        </xdr:from>
        <xdr:to>
          <xdr:col>7</xdr:col>
          <xdr:colOff>279400</xdr:colOff>
          <xdr:row>4</xdr:row>
          <xdr:rowOff>19050</xdr:rowOff>
        </xdr:to>
        <xdr:sp macro="" textlink="">
          <xdr:nvSpPr>
            <xdr:cNvPr id="1027" name="Check Box 3" descr="Check box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topLeftCell="A7" zoomScale="60" zoomScaleNormal="220" workbookViewId="0">
      <selection activeCell="B28" sqref="B28"/>
    </sheetView>
  </sheetViews>
  <sheetFormatPr defaultColWidth="0" defaultRowHeight="11.5" zeroHeight="1" x14ac:dyDescent="0.25"/>
  <cols>
    <col min="1" max="6" width="8.90625" style="14" customWidth="1"/>
    <col min="7" max="7" width="10.81640625" style="14" customWidth="1"/>
    <col min="8" max="8" width="21" style="14" bestFit="1" customWidth="1"/>
    <col min="9" max="16384" width="8.90625" style="14" hidden="1"/>
  </cols>
  <sheetData>
    <row r="1" spans="1:9" s="21" customFormat="1" ht="15" x14ac:dyDescent="0.3">
      <c r="A1" s="61" t="s">
        <v>130</v>
      </c>
      <c r="B1" s="62"/>
      <c r="C1" s="62"/>
      <c r="D1" s="62"/>
      <c r="E1" s="62"/>
      <c r="F1" s="62"/>
      <c r="G1" s="62"/>
      <c r="H1" s="63"/>
      <c r="I1" s="53"/>
    </row>
    <row r="2" spans="1:9" s="50" customFormat="1" ht="13.5" x14ac:dyDescent="0.3">
      <c r="A2" s="59" t="s">
        <v>125</v>
      </c>
      <c r="B2" s="60"/>
      <c r="C2" s="60"/>
      <c r="D2" s="60"/>
      <c r="E2" s="60"/>
      <c r="F2" s="60"/>
      <c r="G2" s="48"/>
      <c r="H2" s="49"/>
      <c r="I2" s="49"/>
    </row>
    <row r="3" spans="1:9" s="50" customFormat="1" ht="13.5" x14ac:dyDescent="0.3">
      <c r="A3" s="59" t="s">
        <v>126</v>
      </c>
      <c r="B3" s="60"/>
      <c r="C3" s="60"/>
      <c r="D3" s="60"/>
      <c r="E3" s="60"/>
      <c r="F3" s="60"/>
      <c r="G3" s="51"/>
      <c r="H3" s="49"/>
      <c r="I3" s="49"/>
    </row>
    <row r="4" spans="1:9" s="50" customFormat="1" ht="13.5" x14ac:dyDescent="0.3">
      <c r="A4" s="59" t="s">
        <v>127</v>
      </c>
      <c r="B4" s="60"/>
      <c r="C4" s="60"/>
      <c r="D4" s="60"/>
      <c r="E4" s="60"/>
      <c r="F4" s="60"/>
      <c r="G4" s="51"/>
      <c r="H4" s="49"/>
      <c r="I4" s="49"/>
    </row>
    <row r="5" spans="1:9" ht="26.75" customHeight="1" x14ac:dyDescent="0.25">
      <c r="A5" s="58" t="s">
        <v>131</v>
      </c>
      <c r="B5" s="58"/>
      <c r="C5" s="58"/>
      <c r="D5" s="58"/>
      <c r="E5" s="58"/>
      <c r="F5" s="58"/>
      <c r="G5" s="58"/>
      <c r="H5" s="52" t="s">
        <v>129</v>
      </c>
    </row>
    <row r="6" spans="1:9" x14ac:dyDescent="0.25">
      <c r="A6" s="15" t="s">
        <v>92</v>
      </c>
      <c r="B6" s="15"/>
      <c r="C6" s="16"/>
    </row>
    <row r="7" spans="1:9" x14ac:dyDescent="0.25">
      <c r="A7" s="66" t="s">
        <v>84</v>
      </c>
      <c r="B7" s="66"/>
      <c r="C7" s="66"/>
      <c r="D7" s="66"/>
      <c r="E7" s="66"/>
      <c r="F7" s="66"/>
      <c r="G7" s="66"/>
      <c r="H7" s="18"/>
    </row>
    <row r="8" spans="1:9" ht="21.5" customHeight="1" x14ac:dyDescent="0.25">
      <c r="A8" s="66" t="s">
        <v>85</v>
      </c>
      <c r="B8" s="66"/>
      <c r="C8" s="66"/>
      <c r="D8" s="66"/>
      <c r="E8" s="66"/>
      <c r="F8" s="66"/>
      <c r="G8" s="66"/>
      <c r="H8" s="18"/>
    </row>
    <row r="9" spans="1:9" ht="21.5" customHeight="1" x14ac:dyDescent="0.25">
      <c r="A9" s="64" t="s">
        <v>132</v>
      </c>
      <c r="B9" s="64"/>
      <c r="C9" s="64"/>
      <c r="D9" s="64"/>
      <c r="E9" s="64"/>
      <c r="F9" s="64"/>
      <c r="G9" s="64"/>
      <c r="H9" s="18">
        <f>H7+H8</f>
        <v>0</v>
      </c>
    </row>
    <row r="10" spans="1:9" ht="25.9" customHeight="1" x14ac:dyDescent="0.25">
      <c r="A10" s="58" t="s">
        <v>87</v>
      </c>
      <c r="B10" s="58"/>
      <c r="C10" s="58"/>
      <c r="D10" s="58"/>
      <c r="E10" s="58"/>
      <c r="F10" s="58"/>
      <c r="G10" s="58"/>
      <c r="H10" s="18"/>
    </row>
    <row r="11" spans="1:9" ht="25.9" customHeight="1" x14ac:dyDescent="0.25">
      <c r="A11" s="58" t="s">
        <v>86</v>
      </c>
      <c r="B11" s="58"/>
      <c r="C11" s="58"/>
      <c r="D11" s="58"/>
      <c r="E11" s="58"/>
      <c r="F11" s="58"/>
      <c r="G11" s="58"/>
      <c r="H11" s="18"/>
    </row>
    <row r="12" spans="1:9" ht="28.75" customHeight="1" x14ac:dyDescent="0.25">
      <c r="A12" s="58" t="s">
        <v>88</v>
      </c>
      <c r="B12" s="58"/>
      <c r="C12" s="58"/>
      <c r="D12" s="58"/>
      <c r="E12" s="58"/>
      <c r="F12" s="58"/>
      <c r="G12" s="58"/>
      <c r="H12" s="18"/>
    </row>
    <row r="13" spans="1:9" ht="14" customHeight="1" x14ac:dyDescent="0.25">
      <c r="A13" s="58" t="s">
        <v>89</v>
      </c>
      <c r="B13" s="58"/>
      <c r="C13" s="58"/>
      <c r="D13" s="58"/>
      <c r="E13" s="58"/>
      <c r="F13" s="58"/>
      <c r="G13" s="58"/>
      <c r="H13" s="18"/>
    </row>
    <row r="14" spans="1:9" ht="26.5" customHeight="1" x14ac:dyDescent="0.25">
      <c r="A14" s="58" t="s">
        <v>96</v>
      </c>
      <c r="B14" s="58"/>
      <c r="C14" s="58"/>
      <c r="D14" s="58"/>
      <c r="E14" s="58"/>
      <c r="F14" s="58"/>
      <c r="G14" s="58"/>
      <c r="H14" s="18"/>
    </row>
    <row r="15" spans="1:9" x14ac:dyDescent="0.25">
      <c r="A15" s="58" t="s">
        <v>90</v>
      </c>
      <c r="B15" s="58"/>
      <c r="C15" s="58"/>
      <c r="D15" s="58"/>
      <c r="E15" s="58"/>
      <c r="F15" s="58"/>
      <c r="G15" s="58"/>
      <c r="H15" s="18"/>
    </row>
    <row r="16" spans="1:9" ht="27.5" customHeight="1" x14ac:dyDescent="0.25">
      <c r="A16" s="58" t="s">
        <v>91</v>
      </c>
      <c r="B16" s="58"/>
      <c r="C16" s="58"/>
      <c r="D16" s="58"/>
      <c r="E16" s="58"/>
      <c r="F16" s="58"/>
      <c r="G16" s="58"/>
      <c r="H16" s="18"/>
    </row>
    <row r="17" spans="1:8" ht="27.5" customHeight="1" x14ac:dyDescent="0.25">
      <c r="A17" s="58" t="s">
        <v>95</v>
      </c>
      <c r="B17" s="58"/>
      <c r="C17" s="58"/>
      <c r="D17" s="58"/>
      <c r="E17" s="58"/>
      <c r="F17" s="58"/>
      <c r="G17" s="58"/>
      <c r="H17" s="18"/>
    </row>
    <row r="18" spans="1:8" x14ac:dyDescent="0.25">
      <c r="A18" s="65" t="s">
        <v>93</v>
      </c>
      <c r="B18" s="65"/>
      <c r="C18" s="65"/>
      <c r="H18" s="19"/>
    </row>
    <row r="19" spans="1:8" x14ac:dyDescent="0.25">
      <c r="A19" s="66" t="s">
        <v>94</v>
      </c>
      <c r="B19" s="66"/>
      <c r="C19" s="66"/>
      <c r="D19" s="66"/>
      <c r="E19" s="66"/>
      <c r="F19" s="66"/>
      <c r="G19" s="66"/>
      <c r="H19" s="18" t="s">
        <v>124</v>
      </c>
    </row>
    <row r="20" spans="1:8" ht="38.5" customHeight="1" x14ac:dyDescent="0.25">
      <c r="A20" s="58" t="s">
        <v>103</v>
      </c>
      <c r="B20" s="58"/>
      <c r="C20" s="58"/>
      <c r="D20" s="58"/>
      <c r="E20" s="58"/>
      <c r="F20" s="58"/>
      <c r="G20" s="58"/>
      <c r="H20" s="20"/>
    </row>
    <row r="21" spans="1:8" ht="24" customHeight="1" x14ac:dyDescent="0.25">
      <c r="A21" s="17"/>
      <c r="B21" s="67" t="s">
        <v>97</v>
      </c>
      <c r="C21" s="66"/>
      <c r="D21" s="66"/>
      <c r="E21" s="66"/>
      <c r="F21" s="66"/>
      <c r="G21" s="66"/>
      <c r="H21" s="18"/>
    </row>
    <row r="22" spans="1:8" ht="22.9" customHeight="1" x14ac:dyDescent="0.25">
      <c r="A22" s="17"/>
      <c r="B22" s="68" t="s">
        <v>98</v>
      </c>
      <c r="C22" s="58"/>
      <c r="D22" s="58"/>
      <c r="E22" s="58"/>
      <c r="F22" s="58"/>
      <c r="G22" s="58"/>
      <c r="H22" s="18"/>
    </row>
    <row r="23" spans="1:8" x14ac:dyDescent="0.25">
      <c r="A23" s="17"/>
      <c r="B23" s="67" t="s">
        <v>99</v>
      </c>
      <c r="C23" s="66"/>
      <c r="D23" s="66"/>
      <c r="E23" s="66"/>
      <c r="F23" s="66"/>
      <c r="G23" s="66"/>
      <c r="H23" s="18"/>
    </row>
    <row r="24" spans="1:8" x14ac:dyDescent="0.25">
      <c r="A24" s="17"/>
      <c r="B24" s="67" t="s">
        <v>100</v>
      </c>
      <c r="C24" s="66"/>
      <c r="D24" s="66"/>
      <c r="E24" s="66"/>
      <c r="F24" s="66"/>
      <c r="G24" s="66"/>
      <c r="H24" s="18"/>
    </row>
    <row r="25" spans="1:8" x14ac:dyDescent="0.25">
      <c r="A25" s="17"/>
      <c r="B25" s="67" t="s">
        <v>101</v>
      </c>
      <c r="C25" s="66"/>
      <c r="D25" s="66"/>
      <c r="E25" s="66"/>
      <c r="F25" s="66"/>
      <c r="G25" s="66"/>
      <c r="H25" s="18"/>
    </row>
    <row r="26" spans="1:8" x14ac:dyDescent="0.25">
      <c r="A26" s="17"/>
      <c r="B26" s="67" t="s">
        <v>102</v>
      </c>
      <c r="C26" s="66"/>
      <c r="D26" s="66"/>
      <c r="E26" s="66"/>
      <c r="F26" s="66"/>
      <c r="G26" s="66"/>
      <c r="H26" s="18"/>
    </row>
    <row r="27" spans="1:8" x14ac:dyDescent="0.25"/>
    <row r="28" spans="1:8" x14ac:dyDescent="0.25">
      <c r="A28" s="14" t="s">
        <v>133</v>
      </c>
    </row>
  </sheetData>
  <mergeCells count="25">
    <mergeCell ref="B26:G26"/>
    <mergeCell ref="A19:G19"/>
    <mergeCell ref="A20:G20"/>
    <mergeCell ref="A13:G13"/>
    <mergeCell ref="A14:G14"/>
    <mergeCell ref="A15:G15"/>
    <mergeCell ref="A16:G16"/>
    <mergeCell ref="A17:G17"/>
    <mergeCell ref="B21:G21"/>
    <mergeCell ref="B22:G22"/>
    <mergeCell ref="B23:G23"/>
    <mergeCell ref="B24:G24"/>
    <mergeCell ref="B25:G25"/>
    <mergeCell ref="A9:G9"/>
    <mergeCell ref="A18:C18"/>
    <mergeCell ref="A7:G7"/>
    <mergeCell ref="A10:G10"/>
    <mergeCell ref="A11:G11"/>
    <mergeCell ref="A12:G12"/>
    <mergeCell ref="A8:G8"/>
    <mergeCell ref="A5:G5"/>
    <mergeCell ref="A2:F2"/>
    <mergeCell ref="A3:F3"/>
    <mergeCell ref="A4:F4"/>
    <mergeCell ref="A1:H1"/>
  </mergeCells>
  <pageMargins left="0.7" right="0.7" top="0.75" bottom="0.75" header="0.3" footer="0.3"/>
  <pageSetup orientation="portrait" r:id="rId1"/>
  <headerFooter>
    <oddHeader>&amp;C&amp;"Arial,Bold"&amp;14JBCR TAC Outcome Measures</oddHeader>
    <oddFooter>&amp;R&amp;D,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Check Box">
                <anchor moveWithCells="1">
                  <from>
                    <xdr:col>6</xdr:col>
                    <xdr:colOff>304800</xdr:colOff>
                    <xdr:row>1</xdr:row>
                    <xdr:rowOff>127000</xdr:rowOff>
                  </from>
                  <to>
                    <xdr:col>7</xdr:col>
                    <xdr:colOff>279400</xdr:colOff>
                    <xdr:row>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Check box">
                <anchor moveWithCells="1">
                  <from>
                    <xdr:col>6</xdr:col>
                    <xdr:colOff>304800</xdr:colOff>
                    <xdr:row>2</xdr:row>
                    <xdr:rowOff>120650</xdr:rowOff>
                  </from>
                  <to>
                    <xdr:col>7</xdr:col>
                    <xdr:colOff>279400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B7" sqref="B7"/>
    </sheetView>
  </sheetViews>
  <sheetFormatPr defaultColWidth="0" defaultRowHeight="12.5" zeroHeight="1" x14ac:dyDescent="0.25"/>
  <cols>
    <col min="1" max="1" width="31.453125" style="23" bestFit="1" customWidth="1"/>
    <col min="2" max="3" width="23.6328125" style="23" bestFit="1" customWidth="1"/>
    <col min="4" max="4" width="21.6328125" style="23" bestFit="1" customWidth="1"/>
    <col min="5" max="11" width="0" style="23" hidden="1" customWidth="1"/>
    <col min="12" max="16384" width="9.08984375" style="23" hidden="1"/>
  </cols>
  <sheetData>
    <row r="1" spans="1:11" ht="17.5" x14ac:dyDescent="0.25">
      <c r="A1" s="71" t="s">
        <v>121</v>
      </c>
      <c r="B1" s="71"/>
      <c r="C1" s="71"/>
      <c r="D1" s="71"/>
      <c r="E1" s="54"/>
      <c r="F1" s="54"/>
      <c r="G1" s="54"/>
      <c r="H1" s="69"/>
      <c r="I1" s="69"/>
      <c r="J1" s="70"/>
      <c r="K1" s="22"/>
    </row>
    <row r="2" spans="1:11" ht="17.5" x14ac:dyDescent="0.25">
      <c r="A2" s="72" t="s">
        <v>128</v>
      </c>
      <c r="B2" s="72"/>
      <c r="C2" s="72"/>
      <c r="D2" s="72"/>
      <c r="E2" s="54"/>
      <c r="F2" s="54"/>
      <c r="G2" s="54"/>
      <c r="H2" s="69"/>
      <c r="I2" s="69"/>
      <c r="J2" s="70"/>
      <c r="K2" s="22"/>
    </row>
    <row r="3" spans="1:11" ht="14.5" thickBot="1" x14ac:dyDescent="0.3">
      <c r="A3" s="24" t="s">
        <v>104</v>
      </c>
      <c r="B3" s="46"/>
      <c r="C3" s="55"/>
      <c r="D3" s="56"/>
      <c r="E3" s="56"/>
      <c r="F3" s="56"/>
      <c r="G3" s="56"/>
      <c r="H3" s="56"/>
      <c r="I3" s="56"/>
      <c r="J3" s="57"/>
    </row>
    <row r="4" spans="1:11" ht="14.5" thickBot="1" x14ac:dyDescent="0.35">
      <c r="A4" s="25" t="s">
        <v>105</v>
      </c>
      <c r="B4" s="26" t="s">
        <v>122</v>
      </c>
      <c r="C4" s="27" t="s">
        <v>123</v>
      </c>
      <c r="D4" s="28" t="s">
        <v>106</v>
      </c>
      <c r="E4" s="29"/>
      <c r="F4" s="29"/>
      <c r="G4" s="29"/>
      <c r="H4" s="29"/>
      <c r="I4" s="29"/>
      <c r="J4" s="30"/>
    </row>
    <row r="5" spans="1:11" ht="14" x14ac:dyDescent="0.25">
      <c r="A5" s="31" t="s">
        <v>107</v>
      </c>
      <c r="B5" s="32"/>
      <c r="C5" s="32"/>
      <c r="D5" s="33">
        <f t="shared" ref="D5:D17" si="0">SUM(B5:C5)</f>
        <v>0</v>
      </c>
      <c r="E5" s="34"/>
      <c r="F5" s="34"/>
      <c r="G5" s="34"/>
      <c r="H5" s="34"/>
      <c r="I5" s="34"/>
      <c r="J5" s="35"/>
    </row>
    <row r="6" spans="1:11" ht="14" x14ac:dyDescent="0.3">
      <c r="A6" s="36" t="s">
        <v>108</v>
      </c>
      <c r="B6" s="37"/>
      <c r="C6" s="37"/>
      <c r="D6" s="33">
        <f t="shared" si="0"/>
        <v>0</v>
      </c>
      <c r="E6" s="34"/>
      <c r="F6" s="34"/>
      <c r="G6" s="34"/>
      <c r="H6" s="34"/>
      <c r="I6" s="34"/>
      <c r="J6" s="35"/>
    </row>
    <row r="7" spans="1:11" ht="14" x14ac:dyDescent="0.3">
      <c r="A7" s="36" t="s">
        <v>109</v>
      </c>
      <c r="B7" s="37"/>
      <c r="C7" s="37"/>
      <c r="D7" s="33">
        <f t="shared" si="0"/>
        <v>0</v>
      </c>
      <c r="E7" s="34"/>
      <c r="F7" s="34"/>
      <c r="G7" s="34"/>
      <c r="H7" s="34"/>
      <c r="I7" s="34"/>
      <c r="J7" s="35"/>
    </row>
    <row r="8" spans="1:11" ht="14" x14ac:dyDescent="0.3">
      <c r="A8" s="36" t="s">
        <v>110</v>
      </c>
      <c r="B8" s="37"/>
      <c r="C8" s="37"/>
      <c r="D8" s="33">
        <f t="shared" si="0"/>
        <v>0</v>
      </c>
      <c r="E8" s="34"/>
      <c r="F8" s="34"/>
      <c r="G8" s="34"/>
      <c r="H8" s="34"/>
      <c r="I8" s="34"/>
      <c r="J8" s="35"/>
    </row>
    <row r="9" spans="1:11" ht="14" x14ac:dyDescent="0.3">
      <c r="A9" s="36" t="s">
        <v>111</v>
      </c>
      <c r="B9" s="37"/>
      <c r="C9" s="37"/>
      <c r="D9" s="33">
        <f t="shared" si="0"/>
        <v>0</v>
      </c>
      <c r="E9" s="34"/>
      <c r="F9" s="34"/>
      <c r="G9" s="34"/>
      <c r="H9" s="34"/>
      <c r="I9" s="34"/>
      <c r="J9" s="35"/>
    </row>
    <row r="10" spans="1:11" ht="14" x14ac:dyDescent="0.3">
      <c r="A10" s="36" t="s">
        <v>112</v>
      </c>
      <c r="B10" s="37"/>
      <c r="C10" s="37"/>
      <c r="D10" s="33">
        <f t="shared" si="0"/>
        <v>0</v>
      </c>
      <c r="E10" s="34"/>
      <c r="F10" s="34"/>
      <c r="G10" s="34"/>
      <c r="H10" s="34"/>
      <c r="I10" s="34"/>
      <c r="J10" s="35"/>
    </row>
    <row r="11" spans="1:11" ht="14" x14ac:dyDescent="0.3">
      <c r="A11" s="38" t="s">
        <v>113</v>
      </c>
      <c r="B11" s="37"/>
      <c r="C11" s="37"/>
      <c r="D11" s="33">
        <f t="shared" si="0"/>
        <v>0</v>
      </c>
      <c r="E11" s="34"/>
      <c r="F11" s="34"/>
      <c r="G11" s="34"/>
      <c r="H11" s="34"/>
      <c r="I11" s="34"/>
      <c r="J11" s="35"/>
    </row>
    <row r="12" spans="1:11" ht="14" x14ac:dyDescent="0.3">
      <c r="A12" s="38" t="s">
        <v>114</v>
      </c>
      <c r="B12" s="37"/>
      <c r="C12" s="37"/>
      <c r="D12" s="33">
        <f t="shared" si="0"/>
        <v>0</v>
      </c>
      <c r="E12" s="34"/>
      <c r="F12" s="34"/>
      <c r="G12" s="34"/>
      <c r="H12" s="34"/>
      <c r="I12" s="34"/>
      <c r="J12" s="35"/>
    </row>
    <row r="13" spans="1:11" ht="28" x14ac:dyDescent="0.3">
      <c r="A13" s="39" t="s">
        <v>115</v>
      </c>
      <c r="B13" s="37"/>
      <c r="C13" s="37"/>
      <c r="D13" s="33">
        <f t="shared" si="0"/>
        <v>0</v>
      </c>
      <c r="E13" s="34"/>
      <c r="F13" s="34"/>
      <c r="G13" s="34"/>
      <c r="H13" s="34"/>
      <c r="I13" s="34"/>
      <c r="J13" s="35"/>
    </row>
    <row r="14" spans="1:11" ht="28" x14ac:dyDescent="0.25">
      <c r="A14" s="40" t="s">
        <v>116</v>
      </c>
      <c r="B14" s="37"/>
      <c r="C14" s="37"/>
      <c r="D14" s="33">
        <f t="shared" si="0"/>
        <v>0</v>
      </c>
      <c r="E14" s="34"/>
      <c r="F14" s="34"/>
      <c r="G14" s="34"/>
      <c r="H14" s="34"/>
      <c r="I14" s="34"/>
      <c r="J14" s="35"/>
    </row>
    <row r="15" spans="1:11" ht="14" x14ac:dyDescent="0.3">
      <c r="A15" s="38" t="s">
        <v>117</v>
      </c>
      <c r="B15" s="37"/>
      <c r="C15" s="37"/>
      <c r="D15" s="33">
        <f t="shared" si="0"/>
        <v>0</v>
      </c>
      <c r="E15" s="34"/>
      <c r="F15" s="34"/>
      <c r="G15" s="34"/>
      <c r="H15" s="34"/>
      <c r="I15" s="34"/>
      <c r="J15" s="35"/>
    </row>
    <row r="16" spans="1:11" ht="28" x14ac:dyDescent="0.25">
      <c r="A16" s="41" t="s">
        <v>118</v>
      </c>
      <c r="B16" s="37"/>
      <c r="C16" s="37"/>
      <c r="D16" s="33">
        <f t="shared" si="0"/>
        <v>0</v>
      </c>
      <c r="E16" s="34"/>
      <c r="F16" s="34"/>
      <c r="G16" s="34"/>
      <c r="H16" s="34"/>
      <c r="I16" s="34"/>
      <c r="J16" s="35"/>
    </row>
    <row r="17" spans="1:10" ht="14" x14ac:dyDescent="0.3">
      <c r="A17" s="42" t="s">
        <v>119</v>
      </c>
      <c r="B17" s="37"/>
      <c r="C17" s="37"/>
      <c r="D17" s="33">
        <f t="shared" si="0"/>
        <v>0</v>
      </c>
      <c r="E17" s="34"/>
      <c r="F17" s="34"/>
      <c r="G17" s="34"/>
      <c r="H17" s="34"/>
      <c r="I17" s="34"/>
      <c r="J17" s="35"/>
    </row>
    <row r="18" spans="1:10" ht="14" x14ac:dyDescent="0.3">
      <c r="A18" s="43" t="s">
        <v>120</v>
      </c>
      <c r="B18" s="44">
        <f>SUM(B5:B17)</f>
        <v>0</v>
      </c>
      <c r="C18" s="44">
        <f>SUM(C5:C17)</f>
        <v>0</v>
      </c>
      <c r="D18" s="45">
        <f>SUM(D5:D17)</f>
        <v>0</v>
      </c>
      <c r="E18" s="34"/>
      <c r="F18" s="34"/>
      <c r="G18" s="34"/>
      <c r="H18" s="34"/>
      <c r="I18" s="34"/>
      <c r="J18" s="35"/>
    </row>
    <row r="19" spans="1:10" hidden="1" x14ac:dyDescent="0.25">
      <c r="A19" s="47"/>
      <c r="B19" s="47"/>
    </row>
    <row r="20" spans="1:10" hidden="1" x14ac:dyDescent="0.25">
      <c r="A20" s="47"/>
      <c r="B20" s="47"/>
    </row>
    <row r="21" spans="1:10" hidden="1" x14ac:dyDescent="0.25">
      <c r="A21" s="47"/>
      <c r="B21" s="47"/>
    </row>
    <row r="22" spans="1:10" hidden="1" x14ac:dyDescent="0.25">
      <c r="A22" s="47"/>
      <c r="B22" s="47"/>
    </row>
    <row r="23" spans="1:10" hidden="1" x14ac:dyDescent="0.25">
      <c r="A23" s="47"/>
      <c r="B23" s="47"/>
    </row>
    <row r="24" spans="1:10" hidden="1" x14ac:dyDescent="0.25">
      <c r="A24" s="47"/>
      <c r="B24" s="47"/>
    </row>
    <row r="25" spans="1:10" hidden="1" x14ac:dyDescent="0.25">
      <c r="A25" s="47"/>
      <c r="B25" s="47"/>
    </row>
    <row r="26" spans="1:10" hidden="1" x14ac:dyDescent="0.25">
      <c r="A26" s="47"/>
      <c r="B26" s="47"/>
    </row>
    <row r="27" spans="1:10" hidden="1" x14ac:dyDescent="0.25">
      <c r="A27" s="47"/>
      <c r="B27" s="47"/>
    </row>
    <row r="28" spans="1:10" hidden="1" x14ac:dyDescent="0.25">
      <c r="A28" s="47"/>
      <c r="B28" s="47"/>
    </row>
    <row r="29" spans="1:10" hidden="1" x14ac:dyDescent="0.25">
      <c r="A29" s="47"/>
      <c r="B29" s="47"/>
    </row>
    <row r="30" spans="1:10" hidden="1" x14ac:dyDescent="0.25">
      <c r="A30" s="47"/>
      <c r="B30" s="47"/>
    </row>
    <row r="31" spans="1:10" hidden="1" x14ac:dyDescent="0.25">
      <c r="A31" s="47"/>
      <c r="B31" s="47"/>
    </row>
    <row r="32" spans="1:10" hidden="1" x14ac:dyDescent="0.25">
      <c r="A32" s="47"/>
      <c r="B32" s="47"/>
    </row>
    <row r="33" spans="1:2" hidden="1" x14ac:dyDescent="0.25">
      <c r="A33" s="47"/>
      <c r="B33" s="47"/>
    </row>
    <row r="34" spans="1:2" hidden="1" x14ac:dyDescent="0.25">
      <c r="A34" s="47"/>
      <c r="B34" s="47"/>
    </row>
  </sheetData>
  <mergeCells count="3">
    <mergeCell ref="H1:J2"/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workbookViewId="0">
      <selection activeCell="A4" sqref="A4"/>
    </sheetView>
  </sheetViews>
  <sheetFormatPr defaultRowHeight="12.5" x14ac:dyDescent="0.25"/>
  <cols>
    <col min="2" max="2" width="17.36328125" bestFit="1" customWidth="1"/>
    <col min="3" max="3" width="6.90625" bestFit="1" customWidth="1"/>
    <col min="4" max="4" width="8.6328125" bestFit="1" customWidth="1"/>
    <col min="5" max="5" width="53.54296875" bestFit="1" customWidth="1"/>
    <col min="6" max="6" width="20" bestFit="1" customWidth="1"/>
    <col min="7" max="7" width="24.453125" bestFit="1" customWidth="1"/>
  </cols>
  <sheetData>
    <row r="1" spans="1:7" ht="13" x14ac:dyDescent="0.25">
      <c r="A1" s="73" t="s">
        <v>81</v>
      </c>
      <c r="B1" s="73"/>
      <c r="C1" s="73"/>
      <c r="D1" s="73"/>
      <c r="E1" s="73"/>
      <c r="F1" s="73"/>
      <c r="G1" s="73"/>
    </row>
    <row r="2" spans="1:7" ht="26" x14ac:dyDescent="0.25">
      <c r="A2" s="11" t="s">
        <v>59</v>
      </c>
      <c r="B2" s="12" t="s">
        <v>0</v>
      </c>
      <c r="C2" s="13" t="s">
        <v>15</v>
      </c>
      <c r="D2" s="13" t="s">
        <v>14</v>
      </c>
      <c r="E2" s="13" t="s">
        <v>1</v>
      </c>
      <c r="F2" s="13" t="s">
        <v>2</v>
      </c>
      <c r="G2" s="12" t="s">
        <v>60</v>
      </c>
    </row>
    <row r="3" spans="1:7" ht="25" x14ac:dyDescent="0.25">
      <c r="A3" s="7">
        <v>39508</v>
      </c>
      <c r="B3" s="5" t="s">
        <v>61</v>
      </c>
      <c r="C3" s="3" t="s">
        <v>3</v>
      </c>
      <c r="D3" s="2" t="s">
        <v>62</v>
      </c>
      <c r="E3" s="3" t="s">
        <v>63</v>
      </c>
      <c r="F3" s="3" t="s">
        <v>58</v>
      </c>
      <c r="G3" s="10" t="s">
        <v>57</v>
      </c>
    </row>
    <row r="4" spans="1:7" x14ac:dyDescent="0.25">
      <c r="A4" s="7">
        <f ca="1">TODAY()</f>
        <v>45166</v>
      </c>
      <c r="B4" s="5" t="s">
        <v>17</v>
      </c>
      <c r="C4" s="3" t="s">
        <v>4</v>
      </c>
      <c r="D4" s="2" t="s">
        <v>12</v>
      </c>
      <c r="E4" s="3" t="s">
        <v>5</v>
      </c>
      <c r="F4" s="3" t="s">
        <v>65</v>
      </c>
      <c r="G4" s="6" t="s">
        <v>31</v>
      </c>
    </row>
    <row r="5" spans="1:7" x14ac:dyDescent="0.25">
      <c r="A5" s="7"/>
      <c r="B5" s="5" t="s">
        <v>18</v>
      </c>
      <c r="C5" s="3"/>
      <c r="D5" s="2" t="s">
        <v>13</v>
      </c>
      <c r="E5" s="3" t="s">
        <v>6</v>
      </c>
      <c r="F5" s="3" t="s">
        <v>66</v>
      </c>
      <c r="G5" s="6" t="s">
        <v>32</v>
      </c>
    </row>
    <row r="6" spans="1:7" x14ac:dyDescent="0.25">
      <c r="A6" s="7"/>
      <c r="B6" s="5" t="s">
        <v>19</v>
      </c>
      <c r="C6" s="3"/>
      <c r="D6" s="3" t="s">
        <v>10</v>
      </c>
      <c r="E6" s="3" t="s">
        <v>7</v>
      </c>
      <c r="F6" s="3" t="s">
        <v>67</v>
      </c>
      <c r="G6" s="6" t="s">
        <v>83</v>
      </c>
    </row>
    <row r="7" spans="1:7" x14ac:dyDescent="0.25">
      <c r="A7" s="7"/>
      <c r="B7" s="5" t="s">
        <v>20</v>
      </c>
      <c r="C7" s="3"/>
      <c r="D7" s="3" t="s">
        <v>11</v>
      </c>
      <c r="E7" s="3" t="s">
        <v>8</v>
      </c>
      <c r="F7" s="3" t="s">
        <v>68</v>
      </c>
      <c r="G7" s="6" t="s">
        <v>33</v>
      </c>
    </row>
    <row r="8" spans="1:7" x14ac:dyDescent="0.25">
      <c r="A8" s="7"/>
      <c r="B8" s="5" t="s">
        <v>21</v>
      </c>
      <c r="C8" s="3"/>
      <c r="D8" s="3" t="s">
        <v>16</v>
      </c>
      <c r="E8" s="3" t="s">
        <v>9</v>
      </c>
      <c r="F8" s="3" t="s">
        <v>69</v>
      </c>
      <c r="G8" s="6" t="s">
        <v>34</v>
      </c>
    </row>
    <row r="9" spans="1:7" x14ac:dyDescent="0.25">
      <c r="A9" s="3"/>
      <c r="B9" s="5" t="s">
        <v>22</v>
      </c>
      <c r="C9" s="3"/>
      <c r="D9" s="3"/>
      <c r="E9" s="8" t="s">
        <v>16</v>
      </c>
      <c r="F9" s="3" t="s">
        <v>70</v>
      </c>
      <c r="G9" s="6" t="s">
        <v>35</v>
      </c>
    </row>
    <row r="10" spans="1:7" x14ac:dyDescent="0.25">
      <c r="A10" s="3"/>
      <c r="B10" s="5" t="s">
        <v>23</v>
      </c>
      <c r="C10" s="3"/>
      <c r="D10" s="3"/>
      <c r="E10" s="3"/>
      <c r="F10" s="3" t="s">
        <v>16</v>
      </c>
      <c r="G10" s="6" t="s">
        <v>36</v>
      </c>
    </row>
    <row r="11" spans="1:7" x14ac:dyDescent="0.25">
      <c r="A11" s="3"/>
      <c r="B11" s="5" t="s">
        <v>24</v>
      </c>
      <c r="C11" s="3"/>
      <c r="D11" s="3"/>
      <c r="E11" s="3"/>
      <c r="F11" s="3"/>
      <c r="G11" s="6" t="s">
        <v>82</v>
      </c>
    </row>
    <row r="12" spans="1:7" x14ac:dyDescent="0.25">
      <c r="A12" s="3"/>
      <c r="B12" s="5" t="s">
        <v>25</v>
      </c>
      <c r="C12" s="3"/>
      <c r="D12" s="3"/>
      <c r="E12" s="3"/>
      <c r="F12" s="3"/>
      <c r="G12" s="6" t="s">
        <v>37</v>
      </c>
    </row>
    <row r="13" spans="1:7" x14ac:dyDescent="0.25">
      <c r="A13" s="3"/>
      <c r="B13" s="5" t="s">
        <v>64</v>
      </c>
      <c r="C13" s="3"/>
      <c r="D13" s="3"/>
      <c r="E13" s="3"/>
      <c r="F13" s="3"/>
      <c r="G13" s="6" t="s">
        <v>38</v>
      </c>
    </row>
    <row r="14" spans="1:7" x14ac:dyDescent="0.25">
      <c r="A14" s="3"/>
      <c r="B14" s="5" t="s">
        <v>26</v>
      </c>
      <c r="C14" s="3"/>
      <c r="D14" s="3"/>
      <c r="E14" s="3"/>
      <c r="F14" s="3"/>
      <c r="G14" s="6" t="s">
        <v>39</v>
      </c>
    </row>
    <row r="15" spans="1:7" x14ac:dyDescent="0.25">
      <c r="A15" s="3"/>
      <c r="B15" s="5" t="s">
        <v>27</v>
      </c>
      <c r="C15" s="3"/>
      <c r="D15" s="3"/>
      <c r="E15" s="3"/>
      <c r="F15" s="3"/>
      <c r="G15" s="6" t="s">
        <v>40</v>
      </c>
    </row>
    <row r="16" spans="1:7" x14ac:dyDescent="0.25">
      <c r="A16" s="3"/>
      <c r="B16" s="5" t="s">
        <v>28</v>
      </c>
      <c r="C16" s="3"/>
      <c r="D16" s="3"/>
      <c r="E16" s="3"/>
      <c r="F16" s="3"/>
      <c r="G16" s="6" t="s">
        <v>71</v>
      </c>
    </row>
    <row r="17" spans="1:7" x14ac:dyDescent="0.25">
      <c r="A17" s="3"/>
      <c r="B17" s="5" t="s">
        <v>29</v>
      </c>
      <c r="C17" s="3"/>
      <c r="D17" s="3"/>
      <c r="E17" s="3"/>
      <c r="F17" s="3"/>
      <c r="G17" s="6" t="s">
        <v>72</v>
      </c>
    </row>
    <row r="18" spans="1:7" x14ac:dyDescent="0.25">
      <c r="A18" s="3"/>
      <c r="B18" s="5" t="s">
        <v>30</v>
      </c>
      <c r="C18" s="3"/>
      <c r="D18" s="3"/>
      <c r="E18" s="3"/>
      <c r="F18" s="3"/>
      <c r="G18" s="6" t="s">
        <v>73</v>
      </c>
    </row>
    <row r="19" spans="1:7" x14ac:dyDescent="0.25">
      <c r="A19" s="3"/>
      <c r="B19" s="3" t="s">
        <v>16</v>
      </c>
      <c r="C19" s="3"/>
      <c r="D19" s="3"/>
      <c r="E19" s="3"/>
      <c r="F19" s="3"/>
      <c r="G19" s="6" t="s">
        <v>74</v>
      </c>
    </row>
    <row r="20" spans="1:7" x14ac:dyDescent="0.25">
      <c r="A20" s="3"/>
      <c r="B20" s="3"/>
      <c r="C20" s="3"/>
      <c r="D20" s="3"/>
      <c r="E20" s="3"/>
      <c r="F20" s="3"/>
      <c r="G20" s="6" t="s">
        <v>75</v>
      </c>
    </row>
    <row r="21" spans="1:7" x14ac:dyDescent="0.25">
      <c r="A21" s="3"/>
      <c r="B21" s="3"/>
      <c r="C21" s="3"/>
      <c r="D21" s="3"/>
      <c r="E21" s="3"/>
      <c r="F21" s="3"/>
      <c r="G21" s="6" t="s">
        <v>76</v>
      </c>
    </row>
    <row r="22" spans="1:7" x14ac:dyDescent="0.25">
      <c r="A22" s="4"/>
      <c r="B22" s="3"/>
      <c r="C22" s="3"/>
      <c r="D22" s="2"/>
      <c r="E22" s="3"/>
      <c r="F22" s="3"/>
      <c r="G22" s="6" t="s">
        <v>77</v>
      </c>
    </row>
    <row r="23" spans="1:7" x14ac:dyDescent="0.25">
      <c r="A23" s="4"/>
      <c r="B23" s="3"/>
      <c r="C23" s="3"/>
      <c r="D23" s="2"/>
      <c r="E23" s="3"/>
      <c r="F23" s="3"/>
      <c r="G23" s="6" t="s">
        <v>78</v>
      </c>
    </row>
    <row r="24" spans="1:7" x14ac:dyDescent="0.25">
      <c r="A24" s="7"/>
      <c r="B24" s="3"/>
      <c r="C24" s="3"/>
      <c r="D24" s="3"/>
      <c r="E24" s="3"/>
      <c r="F24" s="3"/>
      <c r="G24" s="6" t="s">
        <v>79</v>
      </c>
    </row>
    <row r="25" spans="1:7" x14ac:dyDescent="0.25">
      <c r="A25" s="3"/>
      <c r="B25" s="3"/>
      <c r="C25" s="3"/>
      <c r="D25" s="3"/>
      <c r="E25" s="3"/>
      <c r="F25" s="3"/>
      <c r="G25" s="6" t="s">
        <v>41</v>
      </c>
    </row>
    <row r="26" spans="1:7" x14ac:dyDescent="0.25">
      <c r="A26" s="3"/>
      <c r="B26" s="3"/>
      <c r="C26" s="3"/>
      <c r="D26" s="3"/>
      <c r="E26" s="3"/>
      <c r="F26" s="3"/>
      <c r="G26" s="6" t="s">
        <v>42</v>
      </c>
    </row>
    <row r="27" spans="1:7" x14ac:dyDescent="0.25">
      <c r="A27" s="3"/>
      <c r="B27" s="3"/>
      <c r="C27" s="3"/>
      <c r="D27" s="3"/>
      <c r="E27" s="3"/>
      <c r="F27" s="3"/>
      <c r="G27" s="6" t="s">
        <v>43</v>
      </c>
    </row>
    <row r="28" spans="1:7" x14ac:dyDescent="0.25">
      <c r="A28" s="3"/>
      <c r="B28" s="3"/>
      <c r="C28" s="3"/>
      <c r="D28" s="3"/>
      <c r="E28" s="3"/>
      <c r="F28" s="3"/>
      <c r="G28" s="6" t="s">
        <v>44</v>
      </c>
    </row>
    <row r="29" spans="1:7" x14ac:dyDescent="0.25">
      <c r="A29" s="3"/>
      <c r="B29" s="3"/>
      <c r="C29" s="3"/>
      <c r="D29" s="3"/>
      <c r="E29" s="3"/>
      <c r="F29" s="3"/>
      <c r="G29" s="6" t="s">
        <v>45</v>
      </c>
    </row>
    <row r="30" spans="1:7" x14ac:dyDescent="0.25">
      <c r="A30" s="3"/>
      <c r="B30" s="3"/>
      <c r="C30" s="3"/>
      <c r="D30" s="3"/>
      <c r="E30" s="3"/>
      <c r="F30" s="3"/>
      <c r="G30" s="6" t="s">
        <v>46</v>
      </c>
    </row>
    <row r="31" spans="1:7" x14ac:dyDescent="0.25">
      <c r="A31" s="3"/>
      <c r="B31" s="3"/>
      <c r="C31" s="3"/>
      <c r="D31" s="3"/>
      <c r="E31" s="3"/>
      <c r="F31" s="3"/>
      <c r="G31" s="6" t="s">
        <v>47</v>
      </c>
    </row>
    <row r="32" spans="1:7" x14ac:dyDescent="0.25">
      <c r="A32" s="3"/>
      <c r="B32" s="3"/>
      <c r="C32" s="3"/>
      <c r="D32" s="3"/>
      <c r="E32" s="3"/>
      <c r="F32" s="3"/>
      <c r="G32" s="6" t="s">
        <v>48</v>
      </c>
    </row>
    <row r="33" spans="1:7" x14ac:dyDescent="0.25">
      <c r="A33" s="3"/>
      <c r="B33" s="3"/>
      <c r="C33" s="3"/>
      <c r="D33" s="3"/>
      <c r="E33" s="3"/>
      <c r="F33" s="3"/>
      <c r="G33" s="6" t="s">
        <v>49</v>
      </c>
    </row>
    <row r="34" spans="1:7" x14ac:dyDescent="0.25">
      <c r="A34" s="3"/>
      <c r="B34" s="3"/>
      <c r="C34" s="3"/>
      <c r="D34" s="3"/>
      <c r="E34" s="3"/>
      <c r="F34" s="3"/>
      <c r="G34" s="6" t="s">
        <v>50</v>
      </c>
    </row>
    <row r="35" spans="1:7" x14ac:dyDescent="0.25">
      <c r="A35" s="3"/>
      <c r="B35" s="3"/>
      <c r="C35" s="3"/>
      <c r="D35" s="3"/>
      <c r="E35" s="3"/>
      <c r="F35" s="3"/>
      <c r="G35" s="6" t="s">
        <v>51</v>
      </c>
    </row>
    <row r="36" spans="1:7" x14ac:dyDescent="0.25">
      <c r="A36" s="5"/>
      <c r="B36" s="5"/>
      <c r="C36" s="5"/>
      <c r="D36" s="5"/>
      <c r="E36" s="5"/>
      <c r="F36" s="5"/>
      <c r="G36" s="6" t="s">
        <v>52</v>
      </c>
    </row>
    <row r="37" spans="1:7" x14ac:dyDescent="0.25">
      <c r="A37" s="5"/>
      <c r="B37" s="5"/>
      <c r="C37" s="5"/>
      <c r="D37" s="5"/>
      <c r="E37" s="5"/>
      <c r="F37" s="5"/>
      <c r="G37" s="9" t="s">
        <v>53</v>
      </c>
    </row>
    <row r="38" spans="1:7" x14ac:dyDescent="0.25">
      <c r="A38" s="5"/>
      <c r="B38" s="5"/>
      <c r="C38" s="5"/>
      <c r="D38" s="5"/>
      <c r="E38" s="5"/>
      <c r="F38" s="5"/>
      <c r="G38" s="9" t="s">
        <v>54</v>
      </c>
    </row>
    <row r="39" spans="1:7" x14ac:dyDescent="0.25">
      <c r="A39" s="5"/>
      <c r="B39" s="5"/>
      <c r="C39" s="5"/>
      <c r="D39" s="5"/>
      <c r="E39" s="5"/>
      <c r="F39" s="5"/>
      <c r="G39" s="9" t="s">
        <v>80</v>
      </c>
    </row>
    <row r="40" spans="1:7" x14ac:dyDescent="0.25">
      <c r="A40" s="5"/>
      <c r="B40" s="5"/>
      <c r="C40" s="5"/>
      <c r="D40" s="5"/>
      <c r="E40" s="5"/>
      <c r="F40" s="5"/>
      <c r="G40" s="9" t="s">
        <v>55</v>
      </c>
    </row>
    <row r="41" spans="1:7" x14ac:dyDescent="0.25">
      <c r="A41" s="1"/>
      <c r="B41" s="1"/>
      <c r="C41" s="1"/>
      <c r="D41" s="1"/>
      <c r="E41" s="1"/>
      <c r="F41" s="1"/>
      <c r="G41" s="9" t="s">
        <v>56</v>
      </c>
    </row>
  </sheetData>
  <mergeCells count="1">
    <mergeCell ref="A1:G1"/>
  </mergeCells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Y2PHC7Y2YW5Y-2025159064-323</_dlc_DocId>
    <_dlc_DocIdUrl xmlns="ea37a463-b99d-470c-8a85-4153a11441a9">
      <Url>https://txhhs.sharepoint.com/sites/hhsc/hsosm/iddbhs/bhs/mhppp/cs/fjd/_layouts/15/DocIdRedir.aspx?ID=Y2PHC7Y2YW5Y-2025159064-323</Url>
      <Description>Y2PHC7Y2YW5Y-2025159064-323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12455A942924C9C5738D917893E5B" ma:contentTypeVersion="1036" ma:contentTypeDescription="Create a new document." ma:contentTypeScope="" ma:versionID="5070bb546ac7cfeb758880240177a26c">
  <xsd:schema xmlns:xsd="http://www.w3.org/2001/XMLSchema" xmlns:xs="http://www.w3.org/2001/XMLSchema" xmlns:p="http://schemas.microsoft.com/office/2006/metadata/properties" xmlns:ns2="ea37a463-b99d-470c-8a85-4153a11441a9" xmlns:ns3="84347426-c0f9-4a1a-8805-8acc4bdea770" targetNamespace="http://schemas.microsoft.com/office/2006/metadata/properties" ma:root="true" ma:fieldsID="fe2c155bafa9732ee7524a6bc3bfc800" ns2:_="" ns3:_="">
    <xsd:import namespace="ea37a463-b99d-470c-8a85-4153a11441a9"/>
    <xsd:import namespace="84347426-c0f9-4a1a-8805-8acc4bdea7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47426-c0f9-4a1a-8805-8acc4bdea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9ABAB6-D336-4F35-990D-9F591AE057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97CE4F-BB84-444B-B4F7-A8DB6578BD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E0193E-2C3B-44D7-A83D-F5234FC78E66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84347426-c0f9-4a1a-8805-8acc4bdea770"/>
    <ds:schemaRef ds:uri="ea37a463-b99d-470c-8a85-4153a11441a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5B8518-B155-43C4-80B0-243BB06E3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84347426-c0f9-4a1a-8805-8acc4bdea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JBCR Outcome Measures</vt:lpstr>
      <vt:lpstr>JBCR Cost</vt:lpstr>
      <vt:lpstr>Controls</vt:lpstr>
      <vt:lpstr>Homeless</vt:lpstr>
      <vt:lpstr>Restored</vt:lpstr>
      <vt:lpstr>Select_Arrangement</vt:lpstr>
      <vt:lpstr>Select_Center</vt:lpstr>
      <vt:lpstr>Select_Offense</vt:lpstr>
      <vt:lpstr>Select_Outcome</vt:lpstr>
      <vt:lpstr>Select_SP</vt:lpstr>
      <vt:lpstr>Start_Date</vt:lpstr>
      <vt:lpstr>Today</vt:lpstr>
      <vt:lpstr>Yes_No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jswinton</dc:creator>
  <cp:lastModifiedBy>HHSC</cp:lastModifiedBy>
  <cp:lastPrinted>2018-10-17T15:36:01Z</cp:lastPrinted>
  <dcterms:created xsi:type="dcterms:W3CDTF">2009-03-27T18:31:01Z</dcterms:created>
  <dcterms:modified xsi:type="dcterms:W3CDTF">2023-08-28T13:47:46Z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0x0101006AC12455A942924C9C5738D917893E5B</vt:lpwstr>
  </property>
  <property fmtid="{D5CDD505-2E9C-101B-9397-08002B2CF9AE}" pid="3" name="_dlc_DocIdItemGuid">
    <vt:lpwstr>d1206105-7d6e-4d89-aeaa-c80aab60bd8a</vt:lpwstr>
  </property>
</Properties>
</file>